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4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5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ALEXANDRE\alexandre\Affaires\Sant'Antonino\2 - Demande de financement associé\2 - Pièces écrites\"/>
    </mc:Choice>
  </mc:AlternateContent>
  <xr:revisionPtr revIDLastSave="0" documentId="13_ncr:1_{434F4B04-89E2-4748-9020-D23A45670CC9}" xr6:coauthVersionLast="40" xr6:coauthVersionMax="40" xr10:uidLastSave="{00000000-0000-0000-0000-000000000000}"/>
  <bookViews>
    <workbookView xWindow="0" yWindow="0" windowWidth="28800" windowHeight="12225" tabRatio="614" activeTab="5" xr2:uid="{00000000-000D-0000-FFFF-FFFF00000000}"/>
  </bookViews>
  <sheets>
    <sheet name="A Lire" sheetId="8" r:id="rId1"/>
    <sheet name="General" sheetId="1" r:id="rId2"/>
    <sheet name="UDI" sheetId="5" r:id="rId3"/>
    <sheet name="UDI (2)" sheetId="11" r:id="rId4"/>
    <sheet name="UDI (3)" sheetId="13" r:id="rId5"/>
    <sheet name="Travaux" sheetId="7" r:id="rId6"/>
    <sheet name="Liste" sheetId="4" state="hidden" r:id="rId7"/>
  </sheets>
  <definedNames>
    <definedName name="_xlnm._FilterDatabase" localSheetId="1" hidden="1">General!$C$33:$C$33</definedName>
    <definedName name="_xlnm.Print_Area" localSheetId="0">'A Lire'!$A$1:$I$21</definedName>
    <definedName name="_xlnm.Print_Area" localSheetId="2">UDI!$A$1:$D$32</definedName>
  </definedNames>
  <calcPr calcId="181029"/>
</workbook>
</file>

<file path=xl/calcChain.xml><?xml version="1.0" encoding="utf-8"?>
<calcChain xmlns="http://schemas.openxmlformats.org/spreadsheetml/2006/main">
  <c r="B13" i="13" l="1"/>
  <c r="B3" i="13"/>
  <c r="C1" i="13"/>
  <c r="B13" i="11" l="1"/>
  <c r="B3" i="11"/>
  <c r="C1" i="11"/>
  <c r="B3" i="5" l="1"/>
  <c r="B2" i="1"/>
  <c r="B2" i="13" s="1"/>
  <c r="B2" i="11" l="1"/>
  <c r="B2" i="7"/>
  <c r="B2" i="5"/>
  <c r="B1" i="7"/>
  <c r="B37" i="1"/>
  <c r="B13" i="5" l="1"/>
  <c r="C1" i="5" l="1"/>
  <c r="B7" i="1"/>
</calcChain>
</file>

<file path=xl/sharedStrings.xml><?xml version="1.0" encoding="utf-8"?>
<sst xmlns="http://schemas.openxmlformats.org/spreadsheetml/2006/main" count="292" uniqueCount="202">
  <si>
    <t xml:space="preserve">1. Eléments généraux: </t>
  </si>
  <si>
    <t>Périmètre de l'étude:</t>
  </si>
  <si>
    <t>Périmètre Etude</t>
  </si>
  <si>
    <t>Territoire communal entier</t>
  </si>
  <si>
    <t>Territoire intercommunal</t>
  </si>
  <si>
    <t>Hameaux</t>
  </si>
  <si>
    <t>Code interlocuteur maître d'ouvrage étude :</t>
  </si>
  <si>
    <t>Gestion du service de l'eau :</t>
  </si>
  <si>
    <t>Population totale en hiver:</t>
  </si>
  <si>
    <t>Population totale en pointe (été):</t>
  </si>
  <si>
    <t>Régie</t>
  </si>
  <si>
    <t>Concession</t>
  </si>
  <si>
    <t>Autre</t>
  </si>
  <si>
    <t>Gestion du service Eau</t>
  </si>
  <si>
    <t>Année</t>
  </si>
  <si>
    <t>Année référence population :</t>
  </si>
  <si>
    <t>Nombre UDI total :</t>
  </si>
  <si>
    <t>Commentaire</t>
  </si>
  <si>
    <t>Etude 1</t>
  </si>
  <si>
    <t>Etude 2</t>
  </si>
  <si>
    <t>Etude 3</t>
  </si>
  <si>
    <t>Etude 4</t>
  </si>
  <si>
    <t>Année :</t>
  </si>
  <si>
    <t>Titre :</t>
  </si>
  <si>
    <t>2. Ressources :</t>
  </si>
  <si>
    <t>Achat/Vente</t>
  </si>
  <si>
    <t>Achat</t>
  </si>
  <si>
    <t>Vente</t>
  </si>
  <si>
    <t>Non</t>
  </si>
  <si>
    <t>Destinataire concerné Achat/Vente:</t>
  </si>
  <si>
    <t>Commentaire :</t>
  </si>
  <si>
    <t>Prise d'eau superficielle</t>
  </si>
  <si>
    <t xml:space="preserve"> Forage</t>
  </si>
  <si>
    <t>Puit</t>
  </si>
  <si>
    <t xml:space="preserve"> Drain (source)</t>
  </si>
  <si>
    <t>Résurgence (source)</t>
  </si>
  <si>
    <t>Type Prélèvement</t>
  </si>
  <si>
    <t>Rivière</t>
  </si>
  <si>
    <t>Plan d'eau</t>
  </si>
  <si>
    <t xml:space="preserve">Canal </t>
  </si>
  <si>
    <t>Nappe alluviale</t>
  </si>
  <si>
    <t>Nappe profonde</t>
  </si>
  <si>
    <t>Source</t>
  </si>
  <si>
    <t>Milieux Prélevé</t>
  </si>
  <si>
    <t>Type de mesure</t>
  </si>
  <si>
    <t>Estimation</t>
  </si>
  <si>
    <t>Mesure</t>
  </si>
  <si>
    <t>Valeurs</t>
  </si>
  <si>
    <t>Bilan Besoins/Ressources</t>
  </si>
  <si>
    <t>En cours</t>
  </si>
  <si>
    <t>Merci de renseigner les informations complémentaires pour chaque ressources en cliquant sur ce lien,</t>
  </si>
  <si>
    <t>3. Réseau d'adduction :</t>
  </si>
  <si>
    <t>Répartition en %</t>
  </si>
  <si>
    <r>
      <t>Rendement réseau (</t>
    </r>
    <r>
      <rPr>
        <b/>
        <i/>
        <sz val="11"/>
        <color theme="1"/>
        <rFont val="Calibri"/>
        <family val="2"/>
        <scheme val="minor"/>
      </rPr>
      <t>%</t>
    </r>
    <r>
      <rPr>
        <i/>
        <sz val="11"/>
        <color theme="1"/>
        <rFont val="Calibri"/>
        <family val="2"/>
        <scheme val="minor"/>
      </rPr>
      <t>)</t>
    </r>
  </si>
  <si>
    <t>Type Rendement</t>
  </si>
  <si>
    <t>Type de Réseau</t>
  </si>
  <si>
    <t>Gravitaire</t>
  </si>
  <si>
    <t>Sous Pression</t>
  </si>
  <si>
    <t>Entrée réseau d'adduction</t>
  </si>
  <si>
    <t>Sortie réseau d'adduction</t>
  </si>
  <si>
    <t>Adduction</t>
  </si>
  <si>
    <t>4. Stockage :</t>
  </si>
  <si>
    <t>Merci de renseigner les informations complémentaires pour chaque Réservoir en cliquant sur ce lien.</t>
  </si>
  <si>
    <t>Alimentation</t>
  </si>
  <si>
    <t>Traitement</t>
  </si>
  <si>
    <t>Oui</t>
  </si>
  <si>
    <t>En continu</t>
  </si>
  <si>
    <t>Vanne altimétrique</t>
  </si>
  <si>
    <t>Robinet par sonde de niveau</t>
  </si>
  <si>
    <t>Robinet flotteur</t>
  </si>
  <si>
    <t>ETAT</t>
  </si>
  <si>
    <t>Excellent</t>
  </si>
  <si>
    <t xml:space="preserve">Correct </t>
  </si>
  <si>
    <t xml:space="preserve">Etat dégradé mais fonctionnel </t>
  </si>
  <si>
    <t>Etat non fonctionnel</t>
  </si>
  <si>
    <t>DestinationSurverse</t>
  </si>
  <si>
    <t>Usage</t>
  </si>
  <si>
    <t>Retour vers le Milieu</t>
  </si>
  <si>
    <t>niveau traitement</t>
  </si>
  <si>
    <t>Amont Réservoir</t>
  </si>
  <si>
    <t>5. Distribution :</t>
  </si>
  <si>
    <t>Merci de renseigner les informations complémentaires pour chaque UDI en cliquant sur ce lien.</t>
  </si>
  <si>
    <t>Qualité de l'eau distribuée</t>
  </si>
  <si>
    <t>6. Programme de travaux :</t>
  </si>
  <si>
    <t>Famille de travaux</t>
  </si>
  <si>
    <t>Priorisation</t>
  </si>
  <si>
    <t>Prioritaire</t>
  </si>
  <si>
    <t>A réaliser en courant</t>
  </si>
  <si>
    <t>Selon opportunité</t>
  </si>
  <si>
    <t>Mixte</t>
  </si>
  <si>
    <t>Commentaires</t>
  </si>
  <si>
    <t>Année référence abonnés :</t>
  </si>
  <si>
    <r>
      <t xml:space="preserve">ILP  réseau en </t>
    </r>
    <r>
      <rPr>
        <b/>
        <i/>
        <sz val="11"/>
        <color theme="1"/>
        <rFont val="Calibri"/>
        <family val="2"/>
        <scheme val="minor"/>
      </rPr>
      <t>m3/j/Km</t>
    </r>
  </si>
  <si>
    <r>
      <t xml:space="preserve">Pression en </t>
    </r>
    <r>
      <rPr>
        <b/>
        <i/>
        <sz val="11"/>
        <color theme="1"/>
        <rFont val="Calibri"/>
        <family val="2"/>
        <scheme val="minor"/>
      </rPr>
      <t>bars</t>
    </r>
  </si>
  <si>
    <r>
      <t xml:space="preserve">Consommation totale en </t>
    </r>
    <r>
      <rPr>
        <b/>
        <i/>
        <sz val="11"/>
        <color theme="1"/>
        <rFont val="Calibri"/>
        <family val="2"/>
        <scheme val="minor"/>
      </rPr>
      <t>M3</t>
    </r>
  </si>
  <si>
    <r>
      <t xml:space="preserve">Consommation par habitant </t>
    </r>
    <r>
      <rPr>
        <b/>
        <i/>
        <sz val="11"/>
        <color theme="1"/>
        <rFont val="Calibri"/>
        <family val="2"/>
        <scheme val="minor"/>
      </rPr>
      <t>l/j/hab</t>
    </r>
  </si>
  <si>
    <t>Mode Facturation</t>
  </si>
  <si>
    <t>Forfait</t>
  </si>
  <si>
    <t>Réel</t>
  </si>
  <si>
    <t>Présence compteur / vannes de sectorisation :</t>
  </si>
  <si>
    <t>Type réseau :</t>
  </si>
  <si>
    <t xml:space="preserve">Type rendement : </t>
  </si>
  <si>
    <t>Mode de facturation abonnés :</t>
  </si>
  <si>
    <t>Présence d'interconnexions réseaux :</t>
  </si>
  <si>
    <t>Achat ou Vente d'eau :</t>
  </si>
  <si>
    <t>Bureau d'études :</t>
  </si>
  <si>
    <t>Nom UDI</t>
  </si>
  <si>
    <t>Code</t>
  </si>
  <si>
    <t>Nombre d'abonnés :</t>
  </si>
  <si>
    <t>ILC réseau m3/j/abonné</t>
  </si>
  <si>
    <t>Distribution</t>
  </si>
  <si>
    <t xml:space="preserve">Commentaires </t>
  </si>
  <si>
    <t>Présence compteur adduction :</t>
  </si>
  <si>
    <t>Débit de pointe max. (l/s)</t>
  </si>
  <si>
    <t>Asservie à l'adduction ou la distribution</t>
  </si>
  <si>
    <t>Détails des travaux</t>
  </si>
  <si>
    <t>Ressources</t>
  </si>
  <si>
    <t>Stockage / réservoir</t>
  </si>
  <si>
    <t>Réseau d'adduction</t>
  </si>
  <si>
    <t>Réseau de distribution</t>
  </si>
  <si>
    <t>Année de démarrage prévisonnel des travaux</t>
  </si>
  <si>
    <t>Délibération de la collectivité concernée (date)</t>
  </si>
  <si>
    <t>Consommation</t>
  </si>
  <si>
    <t>Matériaux principaux (type et importance en %)</t>
  </si>
  <si>
    <t>Informations générales</t>
  </si>
  <si>
    <t>Coût travaux</t>
  </si>
  <si>
    <t>TOTAL GENERAL</t>
  </si>
  <si>
    <t>Autres</t>
  </si>
  <si>
    <t>Longueur (m)</t>
  </si>
  <si>
    <t>Type traitement</t>
  </si>
  <si>
    <t>UV</t>
  </si>
  <si>
    <t>Chloration</t>
  </si>
  <si>
    <t>Type de traitement :</t>
  </si>
  <si>
    <t>Caractéristiques</t>
  </si>
  <si>
    <t>Type de matériaux principaux</t>
  </si>
  <si>
    <t>Données Analytiques</t>
  </si>
  <si>
    <t>Capacité de traitement (m3/h)</t>
  </si>
  <si>
    <t>Volume concerné (m3/an) :</t>
  </si>
  <si>
    <t>Cliquez sur ce lien</t>
  </si>
  <si>
    <t>Sous Total / Famille</t>
  </si>
  <si>
    <r>
      <t xml:space="preserve">Capacité totale des réservoirs du périmètre étudié (m3) </t>
    </r>
    <r>
      <rPr>
        <b/>
        <i/>
        <sz val="11"/>
        <color theme="1"/>
        <rFont val="Calibri"/>
        <family val="2"/>
        <scheme val="minor"/>
      </rPr>
      <t>:</t>
    </r>
  </si>
  <si>
    <r>
      <t>Capacité totale réserve incendie (m3)</t>
    </r>
    <r>
      <rPr>
        <b/>
        <i/>
        <sz val="11"/>
        <color theme="1"/>
        <rFont val="Calibri"/>
        <family val="2"/>
        <scheme val="minor"/>
      </rPr>
      <t xml:space="preserve"> :</t>
    </r>
  </si>
  <si>
    <t>Historique</t>
  </si>
  <si>
    <t>Etudes principales précédentes :</t>
  </si>
  <si>
    <t>Capacité</t>
  </si>
  <si>
    <t>Rédacteur :</t>
  </si>
  <si>
    <t>Date de saisie :</t>
  </si>
  <si>
    <t>FICHE DISTRIBUTION / CONSOMMATION de :</t>
  </si>
  <si>
    <t>Fiche Programme de Travaux de :</t>
  </si>
  <si>
    <t>Fiche n° / Total</t>
  </si>
  <si>
    <t>Nbre m2 économisé</t>
  </si>
  <si>
    <t>1-Travaux urgents et prioritaires</t>
  </si>
  <si>
    <t>3-Travaux optionnels et/ou courants</t>
  </si>
  <si>
    <t>2-Travaux à programmer</t>
  </si>
  <si>
    <t>Priorisation travaux</t>
  </si>
  <si>
    <t>Durée des travaux (Nbre mois)</t>
  </si>
  <si>
    <t>Ce formulaire d'aide à la saisie vise à élaborer une synthèse du Schéma Directeur d'Alimentation en eau potable.</t>
  </si>
  <si>
    <t>Il est à fournir pour la demande de solde de l'opération concernée.</t>
  </si>
  <si>
    <t>Recommandations :</t>
  </si>
  <si>
    <t xml:space="preserve"> Des champs "commentaires" permettent de détailler, si besoin, les informations apportées.</t>
  </si>
  <si>
    <t>NB : fournir un synoptique de fonctionnement du réseau AEP au format numérique (PDF, JPEG…)</t>
  </si>
  <si>
    <t>A LIRE AVANT REMPLISSAGE</t>
  </si>
  <si>
    <t>Pour tout renseignement, contactez :</t>
  </si>
  <si>
    <t>Ludovic LATON</t>
  </si>
  <si>
    <t>Tél. : 04 26 22 30 13</t>
  </si>
  <si>
    <t>Service AGAF</t>
  </si>
  <si>
    <t>Agence de l'eau Délégation PACA Corse</t>
  </si>
  <si>
    <t>mel : ludovic.laton@eaurmc.fr</t>
  </si>
  <si>
    <t>SYNTHESES DU SCHEMA DIRECTEUR AEP de :</t>
  </si>
  <si>
    <t xml:space="preserve">2/ Chaque onglet doit être renseigné. </t>
  </si>
  <si>
    <t>3/ Certains champs possèdent des listes de valeurs pré établies, merci de les respecter.</t>
  </si>
  <si>
    <t xml:space="preserve">4/ Les onglets "ressource","réservoir", "UDI" sont valables pour chaque item "ressource","réservoir", "UDI" : </t>
  </si>
  <si>
    <t>1/ IMPORTANT : enregistrez le fichier au format XLSM (classeur excell prenant en charge les macros)</t>
  </si>
  <si>
    <t>c'est-à-dire qu'ils doivent être dupliqués afin de renseigner chacun d'entre eux. 
Cette duplication doit être activée en cliquant sur la flèche en bas de chaque onglet concerné.</t>
  </si>
  <si>
    <t>5/ Fournir un fonds de carte IGN de l'ensemble des points de prélèvements, 
avec indication des points de prélèvements ainsi que leurs coordonnées géographiques (RGF Lambert93)</t>
  </si>
  <si>
    <t>Alexandre Harre</t>
  </si>
  <si>
    <t>Population</t>
  </si>
  <si>
    <t>Village</t>
  </si>
  <si>
    <t>Présente dans le dossier Diagnostic/Schéma Directeur</t>
  </si>
  <si>
    <t>PVC 100%</t>
  </si>
  <si>
    <t>Total</t>
  </si>
  <si>
    <t>Début</t>
  </si>
  <si>
    <t>Sant'Antonino</t>
  </si>
  <si>
    <t>Diagnostic Schéma Directeur AEP</t>
  </si>
  <si>
    <t>Bureau d'Etudes Insulaire</t>
  </si>
  <si>
    <t xml:space="preserve">Volume d'eau </t>
  </si>
  <si>
    <t>Canalisation d'alimentation de la Commune + Attente</t>
  </si>
  <si>
    <t>Fonte(1700m) et PEHD (140 m, attente)</t>
  </si>
  <si>
    <t>compris entre 74,5 et 90,7 %</t>
  </si>
  <si>
    <t>Fonte 150 m, PEHD 2390m</t>
  </si>
  <si>
    <t>Transfert vers le lotissement + lotissement</t>
  </si>
  <si>
    <t>Conso = 11 872 m3 /an pour le Village + le lotissement</t>
  </si>
  <si>
    <t>Création d'une connexion entre le réseau d'alimentation du village et le réseau incendie</t>
  </si>
  <si>
    <t>Réhabilitation des réseaux de distribution de la Commune</t>
  </si>
  <si>
    <t>Pose de 3 compteurs abonnés en coffret sur socle et réhabilitation des raccordements</t>
  </si>
  <si>
    <t>8 mois</t>
  </si>
  <si>
    <t>Tot.= 209 000,00€</t>
  </si>
  <si>
    <t>Mission SPS (1%)</t>
  </si>
  <si>
    <t>Ingénierie (Taux variable)</t>
  </si>
  <si>
    <t>Tot.= 228 000,00€</t>
  </si>
  <si>
    <t>2019 Septembre</t>
  </si>
  <si>
    <t>La Commune est cliente de l'Office d'Equiquement Hydraulique de Corse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</si>
</sst>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164" formatCode="0000"/>
    <numFmt numFmtId="165" formatCode="_-* #,##0.00\ [$€-40C]_-;\-* #,##0.0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color rgb="FF000000"/>
      <name val="Tahoma"/>
      <family val="2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rgb="FF92D05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7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9" tint="0.40000610370189521"/>
        </stop>
        <stop position="1">
          <color theme="0"/>
        </stop>
      </gradientFill>
    </fill>
    <fill>
      <patternFill patternType="solid">
        <fgColor theme="2" tint="-9.9978637043366805E-2"/>
        <bgColor indexed="64"/>
      </patternFill>
    </fill>
    <fill>
      <gradientFill type="path" top="1" bottom="1">
        <stop position="0">
          <color theme="0"/>
        </stop>
        <stop position="1">
          <color theme="3" tint="0.40000610370189521"/>
        </stop>
      </gradientFill>
    </fill>
    <fill>
      <gradientFill type="path" top="1" bottom="1">
        <stop position="0">
          <color theme="0"/>
        </stop>
        <stop position="1">
          <color theme="6" tint="0.40000610370189521"/>
        </stop>
      </gradientFill>
    </fill>
    <fill>
      <gradientFill type="path" top="1" bottom="1">
        <stop position="0">
          <color theme="0"/>
        </stop>
        <stop position="1">
          <color theme="2" tint="-0.25098422193060094"/>
        </stop>
      </gradientFill>
    </fill>
    <fill>
      <gradientFill type="path">
        <stop position="0">
          <color theme="0"/>
        </stop>
        <stop position="1">
          <color theme="9" tint="0.40000610370189521"/>
        </stop>
      </gradientFill>
    </fill>
    <fill>
      <gradientFill type="path">
        <stop position="0">
          <color theme="0"/>
        </stop>
        <stop position="1">
          <color theme="7" tint="0.40000610370189521"/>
        </stop>
      </gradientFill>
    </fill>
    <fill>
      <gradientFill type="path">
        <stop position="0">
          <color theme="0"/>
        </stop>
        <stop position="1">
          <color theme="8" tint="0.40000610370189521"/>
        </stop>
      </gradientFill>
    </fill>
    <fill>
      <gradientFill type="path">
        <stop position="0">
          <color theme="0"/>
        </stop>
        <stop position="1">
          <color theme="2" tint="-0.25098422193060094"/>
        </stop>
      </gradientFill>
    </fill>
    <fill>
      <patternFill patternType="lightUp"/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gradientFill degree="90">
        <stop position="0">
          <color theme="0"/>
        </stop>
        <stop position="0.5">
          <color theme="2" tint="-0.25098422193060094"/>
        </stop>
        <stop position="1">
          <color theme="0"/>
        </stop>
      </gradientFill>
    </fill>
    <fill>
      <patternFill patternType="solid">
        <fgColor theme="0" tint="-4.9989318521683403E-2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mediumDashDotDot">
        <color rgb="FF0070C0"/>
      </top>
      <bottom/>
      <diagonal/>
    </border>
    <border>
      <left/>
      <right style="medium">
        <color indexed="64"/>
      </right>
      <top style="mediumDashDotDot">
        <color rgb="FF0070C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DashDotDot">
        <color rgb="FF00B050"/>
      </top>
      <bottom/>
      <diagonal/>
    </border>
    <border>
      <left/>
      <right style="medium">
        <color indexed="64"/>
      </right>
      <top style="mediumDashDotDot">
        <color rgb="FF00B050"/>
      </top>
      <bottom/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/>
      <diagonal/>
    </border>
    <border>
      <left/>
      <right/>
      <top style="mediumDashDotDot">
        <color theme="8" tint="-0.24994659260841701"/>
      </top>
      <bottom/>
      <diagonal/>
    </border>
    <border>
      <left/>
      <right style="medium">
        <color indexed="64"/>
      </right>
      <top style="mediumDashDotDot">
        <color theme="8" tint="-0.2499465926084170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2" tint="-0.24994659260841701"/>
      </left>
      <right style="medium">
        <color theme="2" tint="-0.24994659260841701"/>
      </right>
      <top style="medium">
        <color theme="2" tint="-0.24994659260841701"/>
      </top>
      <bottom style="medium">
        <color theme="2" tint="-0.24994659260841701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rgb="FF00B050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 style="medium">
        <color rgb="FFC00000"/>
      </top>
      <bottom style="medium">
        <color rgb="FF0070C0"/>
      </bottom>
      <diagonal/>
    </border>
    <border>
      <left style="mediumDashDotDot">
        <color rgb="FF0070C0"/>
      </left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C00000"/>
      </top>
      <bottom/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DashDotDot">
        <color theme="8" tint="-0.24994659260841701"/>
      </left>
      <right/>
      <top/>
      <bottom/>
      <diagonal/>
    </border>
    <border>
      <left style="thin">
        <color indexed="64"/>
      </left>
      <right style="mediumDashDotDot">
        <color theme="8" tint="-0.24994659260841701"/>
      </right>
      <top style="thin">
        <color indexed="64"/>
      </top>
      <bottom/>
      <diagonal/>
    </border>
    <border>
      <left style="thin">
        <color indexed="64"/>
      </left>
      <right/>
      <top style="medium">
        <color rgb="FFC00000"/>
      </top>
      <bottom style="thin">
        <color indexed="64"/>
      </bottom>
      <diagonal/>
    </border>
    <border>
      <left/>
      <right style="thin">
        <color indexed="64"/>
      </right>
      <top style="medium">
        <color rgb="FFC00000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8" tint="-0.24994659260841701"/>
      </left>
      <right style="medium">
        <color theme="8" tint="-0.2499465926084170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indexed="64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indexed="64"/>
      </right>
      <top style="medium">
        <color rgb="FFC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2" tint="-0.24994659260841701"/>
      </left>
      <right style="medium">
        <color indexed="64"/>
      </right>
      <top style="medium">
        <color indexed="64"/>
      </top>
      <bottom style="medium">
        <color theme="2" tint="-0.24994659260841701"/>
      </bottom>
      <diagonal/>
    </border>
    <border>
      <left style="medium">
        <color theme="2" tint="-0.24994659260841701"/>
      </left>
      <right style="medium">
        <color indexed="64"/>
      </right>
      <top style="medium">
        <color theme="2" tint="-0.24994659260841701"/>
      </top>
      <bottom style="medium">
        <color theme="2" tint="-0.24994659260841701"/>
      </bottom>
      <diagonal/>
    </border>
    <border>
      <left style="medium">
        <color theme="2" tint="-0.24994659260841701"/>
      </left>
      <right style="medium">
        <color indexed="64"/>
      </right>
      <top style="medium">
        <color theme="2" tint="-0.2499465926084170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Dot">
        <color theme="2" tint="-0.24994659260841701"/>
      </left>
      <right/>
      <top/>
      <bottom style="mediumDashDot">
        <color theme="2" tint="-0.24994659260841701"/>
      </bottom>
      <diagonal/>
    </border>
    <border>
      <left style="medium">
        <color rgb="FFC00000"/>
      </left>
      <right/>
      <top style="medium">
        <color indexed="64"/>
      </top>
      <bottom style="medium">
        <color rgb="FFC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C00000"/>
      </right>
      <top style="medium">
        <color indexed="64"/>
      </top>
      <bottom style="medium">
        <color rgb="FFC00000"/>
      </bottom>
      <diagonal/>
    </border>
    <border>
      <left style="mediumDashDotDot">
        <color rgb="FF0070C0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medium">
        <color rgb="FFC00000"/>
      </bottom>
      <diagonal/>
    </border>
    <border>
      <left style="mediumDashDotDot">
        <color rgb="FF00B050"/>
      </left>
      <right/>
      <top/>
      <bottom style="medium">
        <color indexed="64"/>
      </bottom>
      <diagonal/>
    </border>
    <border>
      <left/>
      <right style="medium">
        <color rgb="FFC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B050"/>
      </right>
      <top style="thin">
        <color indexed="64"/>
      </top>
      <bottom style="thin">
        <color indexed="64"/>
      </bottom>
      <diagonal/>
    </border>
    <border>
      <left/>
      <right style="mediumDashDotDot">
        <color rgb="FF00B050"/>
      </right>
      <top style="thin">
        <color indexed="64"/>
      </top>
      <bottom/>
      <diagonal/>
    </border>
    <border>
      <left/>
      <right style="mediumDashDotDot">
        <color rgb="FF00B050"/>
      </right>
      <top/>
      <bottom style="medium">
        <color indexed="64"/>
      </bottom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indexed="64"/>
      </top>
      <bottom style="medium">
        <color theme="8" tint="-0.24994659260841701"/>
      </bottom>
      <diagonal/>
    </border>
    <border>
      <left style="thin">
        <color indexed="64"/>
      </left>
      <right style="mediumDashDotDot">
        <color theme="8" tint="-0.24994659260841701"/>
      </right>
      <top/>
      <bottom style="medium">
        <color indexed="64"/>
      </bottom>
      <diagonal/>
    </border>
    <border>
      <left style="mediumDashDotDot">
        <color theme="8" tint="-0.24994659260841701"/>
      </left>
      <right/>
      <top/>
      <bottom style="medium">
        <color indexed="64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indexed="64"/>
      </top>
      <bottom style="medium">
        <color theme="7" tint="0.39994506668294322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theme="9" tint="-0.24994659260841701"/>
      </right>
      <top style="medium">
        <color indexed="64"/>
      </top>
      <bottom style="medium">
        <color theme="9" tint="-0.2499465926084170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DashDot">
        <color theme="2" tint="-0.24994659260841701"/>
      </top>
      <bottom style="mediumDashDot">
        <color theme="2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>
      <alignment horizontal="center" vertical="center" wrapText="1"/>
    </xf>
    <xf numFmtId="0" fontId="9" fillId="0" borderId="0" applyNumberFormat="0" applyFill="0" applyBorder="0" applyAlignment="0" applyProtection="0"/>
  </cellStyleXfs>
  <cellXfs count="288">
    <xf numFmtId="0" fontId="0" fillId="0" borderId="0" xfId="0"/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2" fillId="0" borderId="4" xfId="0" applyFont="1" applyBorder="1"/>
    <xf numFmtId="0" fontId="2" fillId="0" borderId="7" xfId="0" applyFont="1" applyBorder="1"/>
    <xf numFmtId="0" fontId="0" fillId="0" borderId="8" xfId="0" applyBorder="1"/>
    <xf numFmtId="0" fontId="0" fillId="0" borderId="9" xfId="0" applyBorder="1"/>
    <xf numFmtId="0" fontId="5" fillId="0" borderId="5" xfId="0" applyFont="1" applyBorder="1"/>
    <xf numFmtId="0" fontId="2" fillId="0" borderId="5" xfId="0" applyFont="1" applyFill="1" applyBorder="1"/>
    <xf numFmtId="0" fontId="2" fillId="0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Border="1"/>
    <xf numFmtId="0" fontId="0" fillId="0" borderId="5" xfId="0" applyFill="1" applyBorder="1"/>
    <xf numFmtId="0" fontId="0" fillId="0" borderId="6" xfId="0" applyFill="1" applyBorder="1"/>
    <xf numFmtId="0" fontId="2" fillId="0" borderId="8" xfId="0" applyFont="1" applyFill="1" applyBorder="1"/>
    <xf numFmtId="0" fontId="0" fillId="0" borderId="8" xfId="0" applyFill="1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5" fillId="0" borderId="13" xfId="0" applyFont="1" applyBorder="1"/>
    <xf numFmtId="0" fontId="5" fillId="0" borderId="13" xfId="0" applyFont="1" applyBorder="1" applyAlignment="1">
      <alignment wrapText="1"/>
    </xf>
    <xf numFmtId="0" fontId="5" fillId="0" borderId="32" xfId="0" applyFont="1" applyBorder="1" applyAlignment="1">
      <alignment horizontal="right"/>
    </xf>
    <xf numFmtId="0" fontId="5" fillId="0" borderId="38" xfId="0" applyFont="1" applyBorder="1" applyAlignment="1">
      <alignment horizontal="right" vertical="top" wrapText="1"/>
    </xf>
    <xf numFmtId="0" fontId="0" fillId="0" borderId="2" xfId="0" applyBorder="1"/>
    <xf numFmtId="0" fontId="6" fillId="5" borderId="51" xfId="0" applyFont="1" applyFill="1" applyBorder="1" applyAlignment="1">
      <alignment horizontal="center" vertical="center"/>
    </xf>
    <xf numFmtId="0" fontId="6" fillId="5" borderId="64" xfId="0" applyFont="1" applyFill="1" applyBorder="1" applyAlignment="1">
      <alignment horizontal="center" vertical="center"/>
    </xf>
    <xf numFmtId="0" fontId="6" fillId="5" borderId="6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/>
    </xf>
    <xf numFmtId="0" fontId="5" fillId="0" borderId="72" xfId="0" applyFont="1" applyBorder="1"/>
    <xf numFmtId="0" fontId="5" fillId="0" borderId="54" xfId="0" applyFont="1" applyBorder="1"/>
    <xf numFmtId="0" fontId="5" fillId="0" borderId="53" xfId="0" applyFont="1" applyBorder="1" applyAlignment="1">
      <alignment horizontal="right"/>
    </xf>
    <xf numFmtId="0" fontId="5" fillId="0" borderId="53" xfId="0" applyFont="1" applyBorder="1" applyAlignment="1">
      <alignment horizontal="right" wrapText="1"/>
    </xf>
    <xf numFmtId="0" fontId="5" fillId="0" borderId="60" xfId="0" applyFont="1" applyFill="1" applyBorder="1" applyAlignment="1">
      <alignment horizontal="center" vertical="center"/>
    </xf>
    <xf numFmtId="0" fontId="10" fillId="0" borderId="70" xfId="0" applyFont="1" applyBorder="1" applyAlignment="1">
      <alignment horizontal="right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14" xfId="0" applyBorder="1" applyProtection="1">
      <protection locked="0"/>
    </xf>
    <xf numFmtId="0" fontId="4" fillId="6" borderId="8" xfId="0" applyFont="1" applyFill="1" applyBorder="1" applyAlignment="1" applyProtection="1">
      <alignment vertical="center"/>
      <protection locked="0"/>
    </xf>
    <xf numFmtId="0" fontId="2" fillId="0" borderId="34" xfId="0" applyFont="1" applyBorder="1" applyAlignment="1" applyProtection="1">
      <alignment horizontal="center" vertical="center" wrapText="1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40" xfId="0" applyBorder="1" applyProtection="1">
      <protection locked="0"/>
    </xf>
    <xf numFmtId="164" fontId="0" fillId="14" borderId="1" xfId="0" applyNumberFormat="1" applyFill="1" applyBorder="1" applyAlignment="1" applyProtection="1">
      <alignment horizontal="center" vertical="center"/>
      <protection locked="0"/>
    </xf>
    <xf numFmtId="164" fontId="0" fillId="14" borderId="17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7" xfId="0" applyBorder="1" applyAlignment="1" applyProtection="1">
      <alignment horizontal="left" vertical="center" wrapText="1"/>
      <protection locked="0"/>
    </xf>
    <xf numFmtId="49" fontId="0" fillId="14" borderId="31" xfId="0" applyNumberFormat="1" applyFill="1" applyBorder="1" applyAlignment="1" applyProtection="1">
      <alignment horizontal="left" vertical="center" wrapText="1"/>
      <protection locked="0"/>
    </xf>
    <xf numFmtId="49" fontId="0" fillId="14" borderId="18" xfId="0" applyNumberFormat="1" applyFill="1" applyBorder="1" applyAlignment="1" applyProtection="1">
      <alignment horizontal="left" vertical="center" wrapText="1"/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protection locked="0"/>
    </xf>
    <xf numFmtId="0" fontId="0" fillId="0" borderId="21" xfId="0" applyBorder="1" applyAlignment="1" applyProtection="1">
      <protection locked="0"/>
    </xf>
    <xf numFmtId="0" fontId="0" fillId="0" borderId="57" xfId="0" applyBorder="1" applyAlignment="1" applyProtection="1">
      <alignment horizontal="center" vertical="center"/>
      <protection locked="0"/>
    </xf>
    <xf numFmtId="0" fontId="0" fillId="15" borderId="30" xfId="0" applyFill="1" applyBorder="1" applyAlignment="1" applyProtection="1">
      <alignment horizontal="center"/>
      <protection locked="0"/>
    </xf>
    <xf numFmtId="0" fontId="2" fillId="15" borderId="16" xfId="0" applyFont="1" applyFill="1" applyBorder="1" applyAlignment="1" applyProtection="1">
      <alignment horizontal="center" vertical="center"/>
      <protection locked="0"/>
    </xf>
    <xf numFmtId="10" fontId="0" fillId="0" borderId="31" xfId="0" applyNumberFormat="1" applyBorder="1" applyProtection="1">
      <protection locked="0"/>
    </xf>
    <xf numFmtId="10" fontId="0" fillId="0" borderId="18" xfId="0" applyNumberFormat="1" applyBorder="1" applyProtection="1">
      <protection locked="0"/>
    </xf>
    <xf numFmtId="0" fontId="0" fillId="0" borderId="58" xfId="0" applyBorder="1" applyProtection="1">
      <protection locked="0"/>
    </xf>
    <xf numFmtId="10" fontId="0" fillId="0" borderId="59" xfId="0" applyNumberFormat="1" applyBorder="1" applyProtection="1"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9" fontId="0" fillId="0" borderId="27" xfId="1" applyFont="1" applyBorder="1" applyAlignment="1" applyProtection="1">
      <alignment horizontal="center" vertical="center"/>
      <protection locked="0"/>
    </xf>
    <xf numFmtId="0" fontId="9" fillId="4" borderId="3" xfId="3" applyFill="1" applyBorder="1" applyAlignment="1" applyProtection="1">
      <alignment horizontal="center" vertical="center" wrapText="1"/>
      <protection locked="0"/>
    </xf>
    <xf numFmtId="0" fontId="0" fillId="13" borderId="0" xfId="0" applyFill="1" applyBorder="1" applyAlignment="1" applyProtection="1">
      <alignment horizontal="center" vertical="center" wrapText="1"/>
    </xf>
    <xf numFmtId="0" fontId="0" fillId="0" borderId="70" xfId="0" applyBorder="1" applyAlignment="1" applyProtection="1">
      <alignment horizontal="center" vertical="center" wrapText="1"/>
      <protection locked="0"/>
    </xf>
    <xf numFmtId="0" fontId="0" fillId="0" borderId="59" xfId="0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0" fillId="0" borderId="53" xfId="0" applyBorder="1" applyProtection="1">
      <protection locked="0"/>
    </xf>
    <xf numFmtId="0" fontId="9" fillId="2" borderId="6" xfId="3" applyFill="1" applyBorder="1" applyAlignment="1" applyProtection="1">
      <alignment horizontal="center" vertical="center" wrapText="1"/>
      <protection locked="0"/>
    </xf>
    <xf numFmtId="0" fontId="2" fillId="0" borderId="83" xfId="0" applyFont="1" applyBorder="1" applyAlignment="1" applyProtection="1">
      <alignment horizontal="center" vertical="center"/>
      <protection locked="0"/>
    </xf>
    <xf numFmtId="0" fontId="0" fillId="0" borderId="89" xfId="0" applyBorder="1" applyProtection="1">
      <protection locked="0"/>
    </xf>
    <xf numFmtId="0" fontId="9" fillId="3" borderId="6" xfId="3" applyFill="1" applyBorder="1" applyAlignment="1" applyProtection="1">
      <alignment horizontal="center" wrapText="1"/>
      <protection locked="0"/>
    </xf>
    <xf numFmtId="0" fontId="0" fillId="0" borderId="92" xfId="0" applyBorder="1" applyAlignment="1" applyProtection="1">
      <alignment horizontal="center" vertical="center"/>
      <protection locked="0"/>
    </xf>
    <xf numFmtId="0" fontId="0" fillId="0" borderId="93" xfId="0" applyBorder="1" applyAlignment="1" applyProtection="1">
      <alignment horizontal="center" vertical="center"/>
      <protection locked="0"/>
    </xf>
    <xf numFmtId="0" fontId="0" fillId="0" borderId="70" xfId="0" applyBorder="1" applyProtection="1">
      <protection locked="0"/>
    </xf>
    <xf numFmtId="0" fontId="0" fillId="0" borderId="59" xfId="0" applyBorder="1" applyProtection="1">
      <protection locked="0"/>
    </xf>
    <xf numFmtId="0" fontId="4" fillId="0" borderId="8" xfId="0" applyFont="1" applyFill="1" applyBorder="1" applyAlignment="1" applyProtection="1">
      <alignment vertical="center"/>
      <protection locked="0"/>
    </xf>
    <xf numFmtId="0" fontId="9" fillId="0" borderId="0" xfId="3" applyFill="1" applyBorder="1" applyAlignment="1" applyProtection="1">
      <alignment horizontal="center" vertical="center"/>
      <protection locked="0"/>
    </xf>
    <xf numFmtId="0" fontId="9" fillId="16" borderId="3" xfId="3" applyFill="1" applyBorder="1" applyAlignment="1" applyProtection="1">
      <alignment horizontal="center" vertical="center"/>
      <protection locked="0"/>
    </xf>
    <xf numFmtId="0" fontId="0" fillId="0" borderId="9" xfId="0" applyBorder="1" applyProtection="1"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2" fillId="0" borderId="1" xfId="0" applyFont="1" applyFill="1" applyBorder="1" applyAlignment="1">
      <alignment horizontal="center" vertical="center"/>
    </xf>
    <xf numFmtId="14" fontId="2" fillId="0" borderId="24" xfId="0" applyNumberFormat="1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 vertical="center" wrapText="1"/>
    </xf>
    <xf numFmtId="0" fontId="0" fillId="0" borderId="95" xfId="0" applyBorder="1" applyAlignment="1">
      <alignment horizontal="center" vertical="center"/>
    </xf>
    <xf numFmtId="14" fontId="2" fillId="0" borderId="65" xfId="0" applyNumberFormat="1" applyFont="1" applyBorder="1" applyAlignment="1" applyProtection="1">
      <alignment horizontal="center"/>
      <protection locked="0"/>
    </xf>
    <xf numFmtId="14" fontId="2" fillId="0" borderId="13" xfId="0" applyNumberFormat="1" applyFont="1" applyBorder="1" applyAlignment="1" applyProtection="1">
      <alignment horizontal="center"/>
      <protection locked="0"/>
    </xf>
    <xf numFmtId="0" fontId="0" fillId="0" borderId="70" xfId="0" applyBorder="1"/>
    <xf numFmtId="0" fontId="2" fillId="0" borderId="0" xfId="0" applyFont="1" applyFill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4" fillId="0" borderId="96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/>
    </xf>
    <xf numFmtId="14" fontId="2" fillId="0" borderId="24" xfId="0" applyNumberFormat="1" applyFont="1" applyBorder="1" applyAlignment="1" applyProtection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59" xfId="0" applyFont="1" applyBorder="1"/>
    <xf numFmtId="0" fontId="2" fillId="0" borderId="6" xfId="0" applyFont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6" fillId="0" borderId="0" xfId="0" applyFont="1"/>
    <xf numFmtId="0" fontId="13" fillId="0" borderId="0" xfId="0" applyFont="1"/>
    <xf numFmtId="0" fontId="0" fillId="0" borderId="0" xfId="0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14" fontId="2" fillId="0" borderId="24" xfId="0" applyNumberFormat="1" applyFont="1" applyBorder="1" applyAlignment="1" applyProtection="1">
      <alignment horizontal="right"/>
    </xf>
    <xf numFmtId="14" fontId="2" fillId="0" borderId="1" xfId="0" applyNumberFormat="1" applyFont="1" applyBorder="1" applyAlignment="1" applyProtection="1">
      <alignment horizontal="right"/>
    </xf>
    <xf numFmtId="0" fontId="5" fillId="0" borderId="75" xfId="0" applyFont="1" applyBorder="1" applyAlignment="1" applyProtection="1">
      <alignment horizontal="right" vertical="center"/>
    </xf>
    <xf numFmtId="0" fontId="10" fillId="0" borderId="81" xfId="0" applyFont="1" applyBorder="1" applyAlignment="1" applyProtection="1">
      <alignment horizontal="right" vertical="center"/>
    </xf>
    <xf numFmtId="0" fontId="7" fillId="0" borderId="53" xfId="0" applyFont="1" applyBorder="1" applyAlignment="1" applyProtection="1">
      <alignment wrapText="1"/>
    </xf>
    <xf numFmtId="0" fontId="7" fillId="0" borderId="77" xfId="0" applyFont="1" applyBorder="1" applyAlignment="1" applyProtection="1">
      <alignment wrapText="1"/>
    </xf>
    <xf numFmtId="0" fontId="5" fillId="0" borderId="53" xfId="0" applyFont="1" applyBorder="1" applyProtection="1"/>
    <xf numFmtId="0" fontId="5" fillId="0" borderId="53" xfId="0" applyFont="1" applyBorder="1" applyAlignment="1" applyProtection="1">
      <alignment wrapText="1"/>
    </xf>
    <xf numFmtId="0" fontId="5" fillId="0" borderId="53" xfId="0" applyFont="1" applyBorder="1" applyAlignment="1" applyProtection="1">
      <alignment horizontal="right"/>
    </xf>
    <xf numFmtId="0" fontId="5" fillId="0" borderId="65" xfId="0" applyFont="1" applyBorder="1" applyProtection="1"/>
    <xf numFmtId="0" fontId="5" fillId="14" borderId="13" xfId="0" applyFont="1" applyFill="1" applyBorder="1" applyAlignment="1" applyProtection="1">
      <alignment horizontal="right"/>
    </xf>
    <xf numFmtId="0" fontId="5" fillId="0" borderId="13" xfId="0" applyFont="1" applyBorder="1" applyAlignment="1" applyProtection="1">
      <alignment horizontal="right"/>
    </xf>
    <xf numFmtId="0" fontId="5" fillId="14" borderId="15" xfId="0" applyFont="1" applyFill="1" applyBorder="1" applyAlignment="1" applyProtection="1">
      <alignment horizontal="right"/>
    </xf>
    <xf numFmtId="0" fontId="5" fillId="0" borderId="36" xfId="0" applyFont="1" applyBorder="1" applyAlignment="1" applyProtection="1">
      <alignment horizontal="center"/>
    </xf>
    <xf numFmtId="0" fontId="5" fillId="0" borderId="24" xfId="0" applyFont="1" applyBorder="1" applyAlignment="1" applyProtection="1">
      <alignment horizontal="center"/>
    </xf>
    <xf numFmtId="0" fontId="5" fillId="0" borderId="77" xfId="0" applyFont="1" applyBorder="1" applyAlignment="1" applyProtection="1">
      <alignment horizontal="center"/>
    </xf>
    <xf numFmtId="0" fontId="5" fillId="0" borderId="66" xfId="0" applyFont="1" applyBorder="1" applyAlignment="1" applyProtection="1">
      <alignment horizontal="center"/>
    </xf>
    <xf numFmtId="0" fontId="4" fillId="7" borderId="8" xfId="0" applyFont="1" applyFill="1" applyBorder="1" applyAlignment="1" applyProtection="1">
      <alignment vertical="center"/>
    </xf>
    <xf numFmtId="0" fontId="0" fillId="0" borderId="0" xfId="0" applyBorder="1" applyProtection="1"/>
    <xf numFmtId="0" fontId="5" fillId="0" borderId="85" xfId="0" applyFont="1" applyFill="1" applyBorder="1" applyAlignment="1" applyProtection="1">
      <alignment horizontal="right"/>
    </xf>
    <xf numFmtId="0" fontId="5" fillId="0" borderId="86" xfId="0" applyFont="1" applyBorder="1" applyAlignment="1" applyProtection="1">
      <alignment horizontal="left"/>
    </xf>
    <xf numFmtId="0" fontId="5" fillId="0" borderId="77" xfId="0" applyFont="1" applyBorder="1" applyAlignment="1" applyProtection="1">
      <alignment horizontal="left"/>
    </xf>
    <xf numFmtId="0" fontId="0" fillId="0" borderId="8" xfId="0" applyBorder="1" applyProtection="1"/>
    <xf numFmtId="0" fontId="4" fillId="11" borderId="8" xfId="0" applyFont="1" applyFill="1" applyBorder="1" applyAlignment="1" applyProtection="1">
      <alignment vertical="center"/>
    </xf>
    <xf numFmtId="0" fontId="5" fillId="0" borderId="56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right"/>
    </xf>
    <xf numFmtId="0" fontId="5" fillId="15" borderId="15" xfId="0" applyFont="1" applyFill="1" applyBorder="1" applyAlignment="1" applyProtection="1">
      <alignment horizontal="right"/>
    </xf>
    <xf numFmtId="0" fontId="5" fillId="0" borderId="58" xfId="0" applyFont="1" applyBorder="1" applyProtection="1"/>
    <xf numFmtId="0" fontId="5" fillId="0" borderId="60" xfId="0" applyFont="1" applyFill="1" applyBorder="1" applyAlignment="1" applyProtection="1">
      <alignment horizontal="right"/>
    </xf>
    <xf numFmtId="0" fontId="5" fillId="0" borderId="36" xfId="0" applyFont="1" applyBorder="1" applyProtection="1"/>
    <xf numFmtId="0" fontId="5" fillId="0" borderId="2" xfId="0" applyFont="1" applyBorder="1" applyAlignment="1" applyProtection="1">
      <alignment horizontal="right"/>
    </xf>
    <xf numFmtId="0" fontId="10" fillId="0" borderId="2" xfId="0" applyFont="1" applyBorder="1" applyAlignment="1" applyProtection="1">
      <alignment horizontal="right"/>
    </xf>
    <xf numFmtId="0" fontId="5" fillId="0" borderId="2" xfId="0" applyFont="1" applyBorder="1" applyProtection="1"/>
    <xf numFmtId="0" fontId="7" fillId="0" borderId="2" xfId="0" applyFont="1" applyBorder="1" applyAlignment="1" applyProtection="1">
      <alignment horizontal="right" vertical="center"/>
    </xf>
    <xf numFmtId="0" fontId="4" fillId="10" borderId="8" xfId="0" applyFont="1" applyFill="1" applyBorder="1" applyAlignment="1" applyProtection="1">
      <alignment vertical="center"/>
    </xf>
    <xf numFmtId="0" fontId="5" fillId="0" borderId="75" xfId="0" applyFont="1" applyBorder="1" applyAlignment="1" applyProtection="1">
      <alignment horizontal="right" wrapText="1"/>
    </xf>
    <xf numFmtId="0" fontId="5" fillId="0" borderId="94" xfId="0" applyFont="1" applyBorder="1" applyAlignment="1" applyProtection="1">
      <alignment horizontal="right" wrapText="1"/>
    </xf>
    <xf numFmtId="0" fontId="4" fillId="9" borderId="8" xfId="0" applyFont="1" applyFill="1" applyBorder="1" applyAlignment="1" applyProtection="1">
      <alignment vertical="center"/>
    </xf>
    <xf numFmtId="0" fontId="0" fillId="0" borderId="19" xfId="0" applyBorder="1" applyProtection="1"/>
    <xf numFmtId="0" fontId="4" fillId="8" borderId="8" xfId="0" applyFont="1" applyFill="1" applyBorder="1" applyAlignment="1" applyProtection="1">
      <alignment vertical="center"/>
    </xf>
    <xf numFmtId="0" fontId="5" fillId="0" borderId="15" xfId="0" applyFont="1" applyBorder="1" applyAlignment="1" applyProtection="1">
      <alignment horizontal="left" vertical="center" wrapText="1"/>
    </xf>
    <xf numFmtId="0" fontId="2" fillId="0" borderId="3" xfId="0" applyFont="1" applyBorder="1" applyProtection="1">
      <protection locked="0"/>
    </xf>
    <xf numFmtId="14" fontId="2" fillId="0" borderId="65" xfId="0" applyNumberFormat="1" applyFont="1" applyBorder="1" applyAlignment="1" applyProtection="1">
      <alignment horizontal="center"/>
    </xf>
    <xf numFmtId="14" fontId="2" fillId="0" borderId="13" xfId="0" applyNumberFormat="1" applyFont="1" applyBorder="1" applyAlignment="1" applyProtection="1">
      <alignment horizontal="center"/>
    </xf>
    <xf numFmtId="0" fontId="0" fillId="0" borderId="33" xfId="0" applyBorder="1" applyProtection="1">
      <protection locked="0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horizontal="center" vertical="center"/>
      <protection locked="0"/>
    </xf>
    <xf numFmtId="9" fontId="0" fillId="0" borderId="69" xfId="0" applyNumberFormat="1" applyBorder="1" applyAlignment="1" applyProtection="1">
      <alignment horizontal="center" vertical="center"/>
      <protection locked="0"/>
    </xf>
    <xf numFmtId="0" fontId="2" fillId="0" borderId="61" xfId="0" applyFont="1" applyBorder="1" applyAlignment="1" applyProtection="1">
      <alignment horizontal="center" vertical="center"/>
      <protection locked="0"/>
    </xf>
    <xf numFmtId="0" fontId="0" fillId="0" borderId="71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2" fillId="0" borderId="63" xfId="0" applyFont="1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30" xfId="0" applyBorder="1" applyProtection="1">
      <protection locked="0"/>
    </xf>
    <xf numFmtId="165" fontId="0" fillId="0" borderId="30" xfId="0" applyNumberFormat="1" applyBorder="1" applyProtection="1">
      <protection locked="0"/>
    </xf>
    <xf numFmtId="165" fontId="0" fillId="0" borderId="60" xfId="0" applyNumberFormat="1" applyBorder="1" applyProtection="1">
      <protection locked="0"/>
    </xf>
    <xf numFmtId="165" fontId="0" fillId="0" borderId="100" xfId="0" applyNumberFormat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101" xfId="0" applyFill="1" applyBorder="1" applyProtection="1">
      <protection locked="0"/>
    </xf>
    <xf numFmtId="0" fontId="0" fillId="0" borderId="31" xfId="0" applyBorder="1" applyAlignment="1" applyProtection="1">
      <alignment wrapText="1"/>
      <protection locked="0"/>
    </xf>
    <xf numFmtId="0" fontId="0" fillId="0" borderId="31" xfId="0" applyBorder="1" applyProtection="1">
      <protection locked="0"/>
    </xf>
    <xf numFmtId="0" fontId="0" fillId="0" borderId="62" xfId="0" applyFill="1" applyBorder="1" applyProtection="1">
      <protection locked="0"/>
    </xf>
    <xf numFmtId="0" fontId="0" fillId="0" borderId="60" xfId="0" applyFill="1" applyBorder="1" applyProtection="1">
      <protection locked="0"/>
    </xf>
    <xf numFmtId="0" fontId="0" fillId="0" borderId="100" xfId="0" applyFill="1" applyBorder="1" applyProtection="1">
      <protection locked="0"/>
    </xf>
    <xf numFmtId="0" fontId="0" fillId="0" borderId="30" xfId="0" applyFont="1" applyBorder="1" applyProtection="1">
      <protection locked="0"/>
    </xf>
    <xf numFmtId="0" fontId="0" fillId="0" borderId="60" xfId="0" applyFont="1" applyBorder="1" applyProtection="1">
      <protection locked="0"/>
    </xf>
    <xf numFmtId="0" fontId="0" fillId="0" borderId="100" xfId="0" applyFont="1" applyBorder="1" applyProtection="1">
      <protection locked="0"/>
    </xf>
    <xf numFmtId="0" fontId="0" fillId="0" borderId="1" xfId="0" applyFont="1" applyFill="1" applyBorder="1" applyAlignment="1" applyProtection="1">
      <alignment wrapText="1"/>
      <protection locked="0"/>
    </xf>
    <xf numFmtId="0" fontId="0" fillId="0" borderId="1" xfId="0" applyFont="1" applyBorder="1" applyProtection="1">
      <protection locked="0"/>
    </xf>
    <xf numFmtId="0" fontId="0" fillId="0" borderId="2" xfId="0" applyFont="1" applyBorder="1" applyProtection="1">
      <protection locked="0"/>
    </xf>
    <xf numFmtId="0" fontId="0" fillId="0" borderId="101" xfId="0" applyFont="1" applyBorder="1" applyProtection="1">
      <protection locked="0"/>
    </xf>
    <xf numFmtId="0" fontId="0" fillId="0" borderId="1" xfId="0" applyFont="1" applyBorder="1" applyAlignment="1" applyProtection="1">
      <alignment wrapText="1"/>
      <protection locked="0"/>
    </xf>
    <xf numFmtId="0" fontId="0" fillId="0" borderId="31" xfId="0" applyFont="1" applyBorder="1" applyAlignment="1" applyProtection="1">
      <alignment wrapText="1"/>
      <protection locked="0"/>
    </xf>
    <xf numFmtId="0" fontId="0" fillId="0" borderId="31" xfId="0" applyFont="1" applyBorder="1" applyProtection="1">
      <protection locked="0"/>
    </xf>
    <xf numFmtId="0" fontId="0" fillId="0" borderId="62" xfId="0" applyFont="1" applyBorder="1" applyProtection="1">
      <protection locked="0"/>
    </xf>
    <xf numFmtId="0" fontId="0" fillId="0" borderId="60" xfId="0" applyBorder="1" applyProtection="1">
      <protection locked="0"/>
    </xf>
    <xf numFmtId="0" fontId="0" fillId="0" borderId="100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01" xfId="0" applyBorder="1" applyProtection="1">
      <protection locked="0"/>
    </xf>
    <xf numFmtId="0" fontId="0" fillId="0" borderId="62" xfId="0" applyBorder="1" applyProtection="1">
      <protection locked="0"/>
    </xf>
    <xf numFmtId="0" fontId="0" fillId="0" borderId="24" xfId="0" applyBorder="1" applyAlignment="1" applyProtection="1">
      <alignment wrapText="1"/>
      <protection locked="0"/>
    </xf>
    <xf numFmtId="0" fontId="0" fillId="0" borderId="24" xfId="0" applyBorder="1" applyProtection="1">
      <protection locked="0"/>
    </xf>
    <xf numFmtId="0" fontId="0" fillId="0" borderId="36" xfId="0" applyBorder="1" applyProtection="1">
      <protection locked="0"/>
    </xf>
    <xf numFmtId="0" fontId="0" fillId="0" borderId="103" xfId="0" applyBorder="1" applyProtection="1">
      <protection locked="0"/>
    </xf>
    <xf numFmtId="3" fontId="0" fillId="0" borderId="67" xfId="0" applyNumberFormat="1" applyBorder="1" applyAlignment="1" applyProtection="1">
      <alignment horizontal="center" vertical="center"/>
      <protection locked="0"/>
    </xf>
    <xf numFmtId="8" fontId="0" fillId="0" borderId="1" xfId="0" applyNumberFormat="1" applyFill="1" applyBorder="1" applyProtection="1">
      <protection locked="0"/>
    </xf>
    <xf numFmtId="8" fontId="0" fillId="0" borderId="31" xfId="0" applyNumberFormat="1" applyFill="1" applyBorder="1" applyProtection="1">
      <protection locked="0"/>
    </xf>
    <xf numFmtId="6" fontId="0" fillId="0" borderId="102" xfId="0" applyNumberFormat="1" applyFill="1" applyBorder="1" applyProtection="1">
      <protection locked="0"/>
    </xf>
    <xf numFmtId="8" fontId="0" fillId="0" borderId="30" xfId="0" applyNumberFormat="1" applyFill="1" applyBorder="1" applyProtection="1">
      <protection locked="0"/>
    </xf>
    <xf numFmtId="0" fontId="0" fillId="0" borderId="0" xfId="0" applyProtection="1">
      <protection locked="0"/>
    </xf>
    <xf numFmtId="8" fontId="0" fillId="0" borderId="1" xfId="0" applyNumberFormat="1" applyFont="1" applyBorder="1" applyProtection="1">
      <protection locked="0"/>
    </xf>
    <xf numFmtId="8" fontId="0" fillId="0" borderId="102" xfId="0" applyNumberFormat="1" applyFont="1" applyBorder="1" applyProtection="1">
      <protection locked="0"/>
    </xf>
    <xf numFmtId="6" fontId="0" fillId="0" borderId="30" xfId="0" applyNumberFormat="1" applyBorder="1" applyProtection="1">
      <protection locked="0"/>
    </xf>
    <xf numFmtId="8" fontId="0" fillId="0" borderId="24" xfId="0" applyNumberFormat="1" applyBorder="1" applyProtection="1">
      <protection locked="0"/>
    </xf>
    <xf numFmtId="8" fontId="0" fillId="0" borderId="1" xfId="0" applyNumberFormat="1" applyBorder="1" applyProtection="1">
      <protection locked="0"/>
    </xf>
    <xf numFmtId="8" fontId="0" fillId="0" borderId="102" xfId="0" applyNumberFormat="1" applyBorder="1" applyProtection="1">
      <protection locked="0"/>
    </xf>
    <xf numFmtId="8" fontId="0" fillId="0" borderId="31" xfId="0" applyNumberFormat="1" applyBorder="1" applyProtection="1">
      <protection locked="0"/>
    </xf>
    <xf numFmtId="8" fontId="0" fillId="0" borderId="101" xfId="0" applyNumberFormat="1" applyBorder="1" applyAlignment="1" applyProtection="1">
      <alignment wrapText="1"/>
      <protection locked="0"/>
    </xf>
    <xf numFmtId="6" fontId="0" fillId="0" borderId="102" xfId="0" applyNumberFormat="1" applyBorder="1" applyProtection="1">
      <protection locked="0"/>
    </xf>
    <xf numFmtId="17" fontId="0" fillId="0" borderId="31" xfId="0" applyNumberFormat="1" applyBorder="1" applyProtection="1">
      <protection locked="0"/>
    </xf>
    <xf numFmtId="0" fontId="13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2" fillId="17" borderId="7" xfId="0" applyFont="1" applyFill="1" applyBorder="1" applyAlignment="1">
      <alignment horizontal="left"/>
    </xf>
    <xf numFmtId="0" fontId="2" fillId="17" borderId="11" xfId="0" applyFont="1" applyFill="1" applyBorder="1" applyAlignment="1">
      <alignment horizontal="left"/>
    </xf>
    <xf numFmtId="0" fontId="2" fillId="17" borderId="12" xfId="0" applyFont="1" applyFill="1" applyBorder="1" applyAlignment="1">
      <alignment horizontal="left"/>
    </xf>
    <xf numFmtId="0" fontId="2" fillId="17" borderId="9" xfId="0" applyFont="1" applyFill="1" applyBorder="1" applyAlignment="1">
      <alignment horizontal="left"/>
    </xf>
    <xf numFmtId="0" fontId="2" fillId="17" borderId="70" xfId="0" applyFont="1" applyFill="1" applyBorder="1" applyAlignment="1">
      <alignment horizontal="left"/>
    </xf>
    <xf numFmtId="0" fontId="2" fillId="17" borderId="59" xfId="0" applyFont="1" applyFill="1" applyBorder="1" applyAlignment="1">
      <alignment horizontal="left"/>
    </xf>
    <xf numFmtId="0" fontId="5" fillId="0" borderId="87" xfId="0" applyFont="1" applyBorder="1" applyAlignment="1" applyProtection="1">
      <alignment horizontal="right" vertical="center"/>
    </xf>
    <xf numFmtId="0" fontId="5" fillId="0" borderId="88" xfId="0" applyFont="1" applyBorder="1" applyAlignment="1" applyProtection="1">
      <alignment horizontal="right" vertical="center"/>
    </xf>
    <xf numFmtId="0" fontId="7" fillId="0" borderId="46" xfId="0" applyFont="1" applyBorder="1" applyAlignment="1" applyProtection="1">
      <alignment horizontal="right" vertical="center"/>
    </xf>
    <xf numFmtId="0" fontId="7" fillId="0" borderId="90" xfId="0" applyFont="1" applyBorder="1" applyAlignment="1" applyProtection="1">
      <alignment horizontal="right" vertical="center"/>
    </xf>
    <xf numFmtId="0" fontId="2" fillId="0" borderId="7" xfId="0" applyFont="1" applyBorder="1" applyAlignment="1" applyProtection="1">
      <alignment horizontal="center" vertical="center" textRotation="90" shrinkToFit="1"/>
    </xf>
    <xf numFmtId="0" fontId="2" fillId="0" borderId="8" xfId="0" applyFont="1" applyBorder="1" applyAlignment="1" applyProtection="1">
      <alignment horizontal="center" vertical="center" textRotation="90" shrinkToFit="1"/>
    </xf>
    <xf numFmtId="0" fontId="2" fillId="0" borderId="9" xfId="0" applyFont="1" applyBorder="1" applyAlignment="1" applyProtection="1">
      <alignment horizontal="center" vertical="center" textRotation="90" shrinkToFit="1"/>
    </xf>
    <xf numFmtId="0" fontId="0" fillId="0" borderId="98" xfId="0" applyBorder="1" applyAlignment="1" applyProtection="1">
      <alignment horizontal="center"/>
      <protection locked="0"/>
    </xf>
    <xf numFmtId="0" fontId="0" fillId="0" borderId="99" xfId="0" applyBorder="1" applyAlignment="1" applyProtection="1">
      <alignment horizontal="center"/>
      <protection locked="0"/>
    </xf>
    <xf numFmtId="0" fontId="12" fillId="0" borderId="98" xfId="0" applyFont="1" applyBorder="1" applyAlignment="1" applyProtection="1">
      <alignment horizontal="right" vertical="center"/>
    </xf>
    <xf numFmtId="0" fontId="12" fillId="0" borderId="99" xfId="0" applyFont="1" applyBorder="1" applyAlignment="1" applyProtection="1">
      <alignment horizontal="right" vertical="center"/>
    </xf>
    <xf numFmtId="0" fontId="5" fillId="0" borderId="51" xfId="0" applyFont="1" applyBorder="1" applyAlignment="1" applyProtection="1">
      <alignment horizontal="center" vertical="center"/>
    </xf>
    <xf numFmtId="0" fontId="5" fillId="0" borderId="52" xfId="0" applyFont="1" applyBorder="1" applyAlignment="1" applyProtection="1">
      <alignment horizontal="center" vertical="center"/>
    </xf>
    <xf numFmtId="0" fontId="5" fillId="0" borderId="65" xfId="0" applyFont="1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2" fillId="0" borderId="74" xfId="0" applyFont="1" applyBorder="1" applyAlignment="1" applyProtection="1">
      <alignment horizontal="center" vertical="center" wrapText="1"/>
      <protection locked="0"/>
    </xf>
    <xf numFmtId="0" fontId="2" fillId="0" borderId="79" xfId="0" applyFont="1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horizontal="center" vertical="center" wrapText="1"/>
      <protection locked="0"/>
    </xf>
    <xf numFmtId="0" fontId="0" fillId="0" borderId="48" xfId="0" applyBorder="1" applyAlignment="1" applyProtection="1">
      <alignment horizontal="center" vertical="center" wrapText="1"/>
      <protection locked="0"/>
    </xf>
    <xf numFmtId="0" fontId="15" fillId="0" borderId="76" xfId="0" applyFont="1" applyBorder="1" applyAlignment="1" applyProtection="1">
      <alignment horizontal="center" vertical="center" wrapText="1"/>
      <protection locked="0"/>
    </xf>
    <xf numFmtId="0" fontId="15" fillId="0" borderId="49" xfId="0" applyFont="1" applyBorder="1" applyAlignment="1" applyProtection="1">
      <alignment horizontal="center" vertical="center" wrapText="1"/>
      <protection locked="0"/>
    </xf>
    <xf numFmtId="0" fontId="15" fillId="0" borderId="50" xfId="0" applyFont="1" applyBorder="1" applyAlignment="1" applyProtection="1">
      <alignment horizontal="center" vertical="center" wrapText="1"/>
      <protection locked="0"/>
    </xf>
    <xf numFmtId="0" fontId="15" fillId="0" borderId="35" xfId="0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36" xfId="0" applyFont="1" applyBorder="1" applyAlignment="1" applyProtection="1">
      <alignment horizontal="center" vertical="center" wrapText="1"/>
      <protection locked="0"/>
    </xf>
    <xf numFmtId="0" fontId="15" fillId="0" borderId="77" xfId="0" applyFont="1" applyBorder="1" applyAlignment="1" applyProtection="1">
      <alignment horizontal="center" vertical="center" wrapText="1"/>
      <protection locked="0"/>
    </xf>
    <xf numFmtId="0" fontId="15" fillId="0" borderId="78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textRotation="90"/>
    </xf>
    <xf numFmtId="0" fontId="3" fillId="0" borderId="5" xfId="0" applyFont="1" applyBorder="1" applyAlignment="1" applyProtection="1">
      <alignment horizontal="center" vertical="center" textRotation="90"/>
    </xf>
    <xf numFmtId="0" fontId="3" fillId="0" borderId="6" xfId="0" applyFont="1" applyBorder="1" applyAlignment="1" applyProtection="1">
      <alignment horizontal="center" vertical="center" textRotation="90"/>
    </xf>
    <xf numFmtId="0" fontId="3" fillId="0" borderId="4" xfId="0" applyFont="1" applyBorder="1" applyAlignment="1" applyProtection="1">
      <alignment horizontal="center" vertical="center" textRotation="90" wrapText="1"/>
    </xf>
    <xf numFmtId="0" fontId="3" fillId="0" borderId="5" xfId="0" applyFont="1" applyBorder="1" applyAlignment="1" applyProtection="1">
      <alignment horizontal="center" vertical="center" textRotation="90" wrapText="1"/>
    </xf>
    <xf numFmtId="0" fontId="3" fillId="0" borderId="6" xfId="0" applyFont="1" applyBorder="1" applyAlignment="1" applyProtection="1">
      <alignment horizontal="center" vertical="center" textRotation="90" wrapText="1"/>
    </xf>
    <xf numFmtId="0" fontId="0" fillId="0" borderId="41" xfId="0" applyBorder="1" applyAlignment="1" applyProtection="1">
      <alignment horizontal="left" vertical="center" wrapText="1"/>
      <protection locked="0"/>
    </xf>
    <xf numFmtId="0" fontId="0" fillId="0" borderId="22" xfId="0" applyBorder="1" applyAlignment="1" applyProtection="1">
      <alignment horizontal="left" vertical="center" wrapText="1"/>
      <protection locked="0"/>
    </xf>
    <xf numFmtId="0" fontId="0" fillId="0" borderId="23" xfId="0" applyBorder="1" applyAlignment="1" applyProtection="1">
      <alignment horizontal="left" vertical="center" wrapText="1"/>
      <protection locked="0"/>
    </xf>
    <xf numFmtId="0" fontId="0" fillId="0" borderId="80" xfId="0" applyBorder="1" applyAlignment="1" applyProtection="1">
      <alignment horizontal="left" vertical="center" wrapText="1"/>
      <protection locked="0"/>
    </xf>
    <xf numFmtId="0" fontId="0" fillId="0" borderId="70" xfId="0" applyBorder="1" applyAlignment="1" applyProtection="1">
      <alignment horizontal="left" vertical="center" wrapText="1"/>
      <protection locked="0"/>
    </xf>
    <xf numFmtId="0" fontId="0" fillId="0" borderId="59" xfId="0" applyBorder="1" applyAlignment="1" applyProtection="1">
      <alignment horizontal="left" vertical="center" wrapText="1"/>
      <protection locked="0"/>
    </xf>
    <xf numFmtId="0" fontId="0" fillId="0" borderId="37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left" vertical="center" wrapText="1"/>
      <protection locked="0"/>
    </xf>
    <xf numFmtId="0" fontId="0" fillId="0" borderId="26" xfId="0" applyBorder="1" applyAlignment="1" applyProtection="1">
      <alignment horizontal="left" vertical="center" wrapText="1"/>
      <protection locked="0"/>
    </xf>
    <xf numFmtId="0" fontId="0" fillId="0" borderId="84" xfId="0" applyBorder="1" applyAlignment="1" applyProtection="1">
      <alignment horizontal="left" vertical="center" wrapText="1"/>
      <protection locked="0"/>
    </xf>
    <xf numFmtId="0" fontId="0" fillId="0" borderId="45" xfId="0" applyBorder="1" applyAlignment="1" applyProtection="1">
      <alignment horizontal="left" vertical="center" wrapText="1"/>
      <protection locked="0"/>
    </xf>
    <xf numFmtId="0" fontId="0" fillId="0" borderId="28" xfId="0" applyBorder="1" applyAlignment="1" applyProtection="1">
      <alignment horizontal="left" vertical="center" wrapText="1"/>
      <protection locked="0"/>
    </xf>
    <xf numFmtId="0" fontId="0" fillId="0" borderId="29" xfId="0" applyBorder="1" applyAlignment="1" applyProtection="1">
      <alignment horizontal="left" vertical="center" wrapText="1"/>
      <protection locked="0"/>
    </xf>
    <xf numFmtId="0" fontId="0" fillId="0" borderId="91" xfId="0" applyBorder="1" applyAlignment="1" applyProtection="1">
      <alignment horizontal="left" vertical="center" wrapText="1"/>
      <protection locked="0"/>
    </xf>
    <xf numFmtId="0" fontId="5" fillId="0" borderId="82" xfId="0" applyFont="1" applyBorder="1" applyAlignment="1" applyProtection="1">
      <alignment horizontal="right" vertical="center"/>
    </xf>
    <xf numFmtId="0" fontId="5" fillId="0" borderId="70" xfId="0" applyFont="1" applyBorder="1" applyAlignment="1" applyProtection="1">
      <alignment horizontal="right" vertical="center"/>
    </xf>
    <xf numFmtId="0" fontId="0" fillId="0" borderId="73" xfId="0" applyBorder="1" applyAlignment="1" applyProtection="1">
      <alignment horizontal="center" vertical="center" wrapText="1"/>
      <protection locked="0"/>
    </xf>
    <xf numFmtId="0" fontId="0" fillId="0" borderId="97" xfId="0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textRotation="90" shrinkToFit="1"/>
    </xf>
    <xf numFmtId="0" fontId="2" fillId="0" borderId="5" xfId="0" applyFont="1" applyBorder="1" applyAlignment="1">
      <alignment horizontal="center" vertical="center" textRotation="90" shrinkToFit="1"/>
    </xf>
    <xf numFmtId="0" fontId="2" fillId="0" borderId="6" xfId="0" applyFont="1" applyBorder="1" applyAlignment="1">
      <alignment horizontal="center" vertical="center" textRotation="90" shrinkToFit="1"/>
    </xf>
    <xf numFmtId="0" fontId="13" fillId="12" borderId="98" xfId="0" applyFont="1" applyFill="1" applyBorder="1" applyAlignment="1">
      <alignment horizontal="center"/>
    </xf>
    <xf numFmtId="0" fontId="13" fillId="12" borderId="99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3" fontId="0" fillId="0" borderId="42" xfId="0" applyNumberFormat="1" applyBorder="1" applyAlignment="1" applyProtection="1">
      <alignment horizontal="center" vertical="center"/>
      <protection locked="0"/>
    </xf>
  </cellXfs>
  <cellStyles count="4">
    <cellStyle name="Lien hypertexte" xfId="3" builtinId="8"/>
    <cellStyle name="Normal" xfId="0" builtinId="0"/>
    <cellStyle name="Pourcentage" xfId="1" builtinId="5"/>
    <cellStyle name="Style 1" xfId="2" xr:uid="{00000000-0005-0000-0000-000003000000}"/>
  </cellStyles>
  <dxfs count="11">
    <dxf>
      <fill>
        <gradientFill degree="90">
          <stop position="0">
            <color theme="0"/>
          </stop>
          <stop position="0.5">
            <color theme="2" tint="-0.2509842219306009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2" tint="-0.2509842219306009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2" tint="-0.2509842219306009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2" tint="-0.2509842219306009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2" tint="-0.2509842219306009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2" tint="-0.25098422193060094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60CB43A0-C5A7-474E-8F52-ADC4D7FA87D8}" type="doc">
      <dgm:prSet loTypeId="urn:microsoft.com/office/officeart/2005/8/layout/arrow2" loCatId="process" qsTypeId="urn:microsoft.com/office/officeart/2005/8/quickstyle/3d1" qsCatId="3D" csTypeId="urn:microsoft.com/office/officeart/2005/8/colors/accent1_2" csCatId="accent1" phldr="1"/>
      <dgm:spPr/>
    </dgm:pt>
    <dgm:pt modelId="{7F07C29E-0688-46C1-BFBA-40E07F5F8FCA}">
      <dgm:prSet phldrT="[Texte]"/>
      <dgm:spPr/>
      <dgm:t>
        <a:bodyPr anchor="ctr"/>
        <a:lstStyle/>
        <a:p>
          <a:pPr algn="ctr"/>
          <a:r>
            <a:rPr lang="fr-FR" b="1" i="1"/>
            <a:t>Cliquez sur la flèche pour créer une nouvelle Fiche UDI</a:t>
          </a:r>
        </a:p>
      </dgm:t>
    </dgm:pt>
    <dgm:pt modelId="{365B2CAA-C1CF-4B4C-AB3B-FB7CE9CE94CD}" type="parTrans" cxnId="{8D14FDE8-F8FE-4734-B8EB-84BC93712B36}">
      <dgm:prSet/>
      <dgm:spPr/>
      <dgm:t>
        <a:bodyPr/>
        <a:lstStyle/>
        <a:p>
          <a:endParaRPr lang="fr-FR"/>
        </a:p>
      </dgm:t>
    </dgm:pt>
    <dgm:pt modelId="{49F103BA-F539-4072-847E-E40060E2B42E}" type="sibTrans" cxnId="{8D14FDE8-F8FE-4734-B8EB-84BC93712B36}">
      <dgm:prSet/>
      <dgm:spPr/>
      <dgm:t>
        <a:bodyPr/>
        <a:lstStyle/>
        <a:p>
          <a:endParaRPr lang="fr-FR"/>
        </a:p>
      </dgm:t>
    </dgm:pt>
    <dgm:pt modelId="{E5127414-788E-4F71-ADC1-CE0DE02496BF}" type="pres">
      <dgm:prSet presAssocID="{60CB43A0-C5A7-474E-8F52-ADC4D7FA87D8}" presName="arrowDiagram" presStyleCnt="0">
        <dgm:presLayoutVars>
          <dgm:chMax val="5"/>
          <dgm:dir/>
          <dgm:resizeHandles val="exact"/>
        </dgm:presLayoutVars>
      </dgm:prSet>
      <dgm:spPr/>
    </dgm:pt>
    <dgm:pt modelId="{9B8860B5-D62C-417A-8F32-E43742F7CC48}" type="pres">
      <dgm:prSet presAssocID="{60CB43A0-C5A7-474E-8F52-ADC4D7FA87D8}" presName="arrow" presStyleLbl="bgShp" presStyleIdx="0" presStyleCnt="1"/>
      <dgm:spPr/>
    </dgm:pt>
    <dgm:pt modelId="{E31DFCDE-4944-4308-B3AD-F7839CCE920C}" type="pres">
      <dgm:prSet presAssocID="{60CB43A0-C5A7-474E-8F52-ADC4D7FA87D8}" presName="arrowDiagram1" presStyleCnt="0">
        <dgm:presLayoutVars>
          <dgm:bulletEnabled val="1"/>
        </dgm:presLayoutVars>
      </dgm:prSet>
      <dgm:spPr/>
    </dgm:pt>
    <dgm:pt modelId="{EC0F17F1-B5F4-41D2-8292-8E540CF9B31A}" type="pres">
      <dgm:prSet presAssocID="{7F07C29E-0688-46C1-BFBA-40E07F5F8FCA}" presName="bullet1" presStyleLbl="node1" presStyleIdx="0" presStyleCnt="1"/>
      <dgm:spPr/>
    </dgm:pt>
    <dgm:pt modelId="{AA089EAB-9C0B-47F3-BF73-EC7071E3307E}" type="pres">
      <dgm:prSet presAssocID="{7F07C29E-0688-46C1-BFBA-40E07F5F8FCA}" presName="textBox1" presStyleLbl="revTx" presStyleIdx="0" presStyleCnt="1" custScaleX="198667" custScaleY="73660" custLinFactNeighborX="-26000" custLinFactNeighborY="25439">
        <dgm:presLayoutVars>
          <dgm:bulletEnabled val="1"/>
        </dgm:presLayoutVars>
      </dgm:prSet>
      <dgm:spPr/>
    </dgm:pt>
  </dgm:ptLst>
  <dgm:cxnLst>
    <dgm:cxn modelId="{1972242F-7AA0-4CCC-B020-F1D0B9A6D77B}" type="presOf" srcId="{60CB43A0-C5A7-474E-8F52-ADC4D7FA87D8}" destId="{E5127414-788E-4F71-ADC1-CE0DE02496BF}" srcOrd="0" destOrd="0" presId="urn:microsoft.com/office/officeart/2005/8/layout/arrow2"/>
    <dgm:cxn modelId="{1AF9BF68-72F4-4746-ABD0-2BEB5523C9C7}" type="presOf" srcId="{7F07C29E-0688-46C1-BFBA-40E07F5F8FCA}" destId="{AA089EAB-9C0B-47F3-BF73-EC7071E3307E}" srcOrd="0" destOrd="0" presId="urn:microsoft.com/office/officeart/2005/8/layout/arrow2"/>
    <dgm:cxn modelId="{8D14FDE8-F8FE-4734-B8EB-84BC93712B36}" srcId="{60CB43A0-C5A7-474E-8F52-ADC4D7FA87D8}" destId="{7F07C29E-0688-46C1-BFBA-40E07F5F8FCA}" srcOrd="0" destOrd="0" parTransId="{365B2CAA-C1CF-4B4C-AB3B-FB7CE9CE94CD}" sibTransId="{49F103BA-F539-4072-847E-E40060E2B42E}"/>
    <dgm:cxn modelId="{5AD78F43-D1B4-483C-B652-AB6928987D20}" type="presParOf" srcId="{E5127414-788E-4F71-ADC1-CE0DE02496BF}" destId="{9B8860B5-D62C-417A-8F32-E43742F7CC48}" srcOrd="0" destOrd="0" presId="urn:microsoft.com/office/officeart/2005/8/layout/arrow2"/>
    <dgm:cxn modelId="{475DB28D-2AA4-4845-8E53-3C4C50348503}" type="presParOf" srcId="{E5127414-788E-4F71-ADC1-CE0DE02496BF}" destId="{E31DFCDE-4944-4308-B3AD-F7839CCE920C}" srcOrd="1" destOrd="0" presId="urn:microsoft.com/office/officeart/2005/8/layout/arrow2"/>
    <dgm:cxn modelId="{086D5465-D48E-4507-A5C7-A518AA6BEC64}" type="presParOf" srcId="{E31DFCDE-4944-4308-B3AD-F7839CCE920C}" destId="{EC0F17F1-B5F4-41D2-8292-8E540CF9B31A}" srcOrd="0" destOrd="0" presId="urn:microsoft.com/office/officeart/2005/8/layout/arrow2"/>
    <dgm:cxn modelId="{BD038911-71D9-4CBC-996F-720E94E845A6}" type="presParOf" srcId="{E31DFCDE-4944-4308-B3AD-F7839CCE920C}" destId="{AA089EAB-9C0B-47F3-BF73-EC7071E3307E}" srcOrd="1" destOrd="0" presId="urn:microsoft.com/office/officeart/2005/8/layout/arrow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60CB43A0-C5A7-474E-8F52-ADC4D7FA87D8}" type="doc">
      <dgm:prSet loTypeId="urn:microsoft.com/office/officeart/2005/8/layout/arrow2" loCatId="process" qsTypeId="urn:microsoft.com/office/officeart/2005/8/quickstyle/3d1" qsCatId="3D" csTypeId="urn:microsoft.com/office/officeart/2005/8/colors/accent1_2" csCatId="accent1" phldr="1"/>
      <dgm:spPr/>
    </dgm:pt>
    <dgm:pt modelId="{7F07C29E-0688-46C1-BFBA-40E07F5F8FCA}">
      <dgm:prSet phldrT="[Texte]"/>
      <dgm:spPr/>
      <dgm:t>
        <a:bodyPr anchor="ctr"/>
        <a:lstStyle/>
        <a:p>
          <a:pPr algn="ctr"/>
          <a:r>
            <a:rPr lang="fr-FR" b="1" i="1"/>
            <a:t>Cliquez sur la flèche pour créer une nouvelle Fiche UDI</a:t>
          </a:r>
        </a:p>
      </dgm:t>
    </dgm:pt>
    <dgm:pt modelId="{365B2CAA-C1CF-4B4C-AB3B-FB7CE9CE94CD}" type="parTrans" cxnId="{8D14FDE8-F8FE-4734-B8EB-84BC93712B36}">
      <dgm:prSet/>
      <dgm:spPr/>
      <dgm:t>
        <a:bodyPr/>
        <a:lstStyle/>
        <a:p>
          <a:endParaRPr lang="fr-FR"/>
        </a:p>
      </dgm:t>
    </dgm:pt>
    <dgm:pt modelId="{49F103BA-F539-4072-847E-E40060E2B42E}" type="sibTrans" cxnId="{8D14FDE8-F8FE-4734-B8EB-84BC93712B36}">
      <dgm:prSet/>
      <dgm:spPr/>
      <dgm:t>
        <a:bodyPr/>
        <a:lstStyle/>
        <a:p>
          <a:endParaRPr lang="fr-FR"/>
        </a:p>
      </dgm:t>
    </dgm:pt>
    <dgm:pt modelId="{E5127414-788E-4F71-ADC1-CE0DE02496BF}" type="pres">
      <dgm:prSet presAssocID="{60CB43A0-C5A7-474E-8F52-ADC4D7FA87D8}" presName="arrowDiagram" presStyleCnt="0">
        <dgm:presLayoutVars>
          <dgm:chMax val="5"/>
          <dgm:dir/>
          <dgm:resizeHandles val="exact"/>
        </dgm:presLayoutVars>
      </dgm:prSet>
      <dgm:spPr/>
    </dgm:pt>
    <dgm:pt modelId="{9B8860B5-D62C-417A-8F32-E43742F7CC48}" type="pres">
      <dgm:prSet presAssocID="{60CB43A0-C5A7-474E-8F52-ADC4D7FA87D8}" presName="arrow" presStyleLbl="bgShp" presStyleIdx="0" presStyleCnt="1"/>
      <dgm:spPr/>
    </dgm:pt>
    <dgm:pt modelId="{E31DFCDE-4944-4308-B3AD-F7839CCE920C}" type="pres">
      <dgm:prSet presAssocID="{60CB43A0-C5A7-474E-8F52-ADC4D7FA87D8}" presName="arrowDiagram1" presStyleCnt="0">
        <dgm:presLayoutVars>
          <dgm:bulletEnabled val="1"/>
        </dgm:presLayoutVars>
      </dgm:prSet>
      <dgm:spPr/>
    </dgm:pt>
    <dgm:pt modelId="{EC0F17F1-B5F4-41D2-8292-8E540CF9B31A}" type="pres">
      <dgm:prSet presAssocID="{7F07C29E-0688-46C1-BFBA-40E07F5F8FCA}" presName="bullet1" presStyleLbl="node1" presStyleIdx="0" presStyleCnt="1"/>
      <dgm:spPr/>
    </dgm:pt>
    <dgm:pt modelId="{AA089EAB-9C0B-47F3-BF73-EC7071E3307E}" type="pres">
      <dgm:prSet presAssocID="{7F07C29E-0688-46C1-BFBA-40E07F5F8FCA}" presName="textBox1" presStyleLbl="revTx" presStyleIdx="0" presStyleCnt="1" custScaleX="198667" custScaleY="73660" custLinFactNeighborX="-26000" custLinFactNeighborY="25439">
        <dgm:presLayoutVars>
          <dgm:bulletEnabled val="1"/>
        </dgm:presLayoutVars>
      </dgm:prSet>
      <dgm:spPr/>
    </dgm:pt>
  </dgm:ptLst>
  <dgm:cxnLst>
    <dgm:cxn modelId="{1972242F-7AA0-4CCC-B020-F1D0B9A6D77B}" type="presOf" srcId="{60CB43A0-C5A7-474E-8F52-ADC4D7FA87D8}" destId="{E5127414-788E-4F71-ADC1-CE0DE02496BF}" srcOrd="0" destOrd="0" presId="urn:microsoft.com/office/officeart/2005/8/layout/arrow2"/>
    <dgm:cxn modelId="{1AF9BF68-72F4-4746-ABD0-2BEB5523C9C7}" type="presOf" srcId="{7F07C29E-0688-46C1-BFBA-40E07F5F8FCA}" destId="{AA089EAB-9C0B-47F3-BF73-EC7071E3307E}" srcOrd="0" destOrd="0" presId="urn:microsoft.com/office/officeart/2005/8/layout/arrow2"/>
    <dgm:cxn modelId="{8D14FDE8-F8FE-4734-B8EB-84BC93712B36}" srcId="{60CB43A0-C5A7-474E-8F52-ADC4D7FA87D8}" destId="{7F07C29E-0688-46C1-BFBA-40E07F5F8FCA}" srcOrd="0" destOrd="0" parTransId="{365B2CAA-C1CF-4B4C-AB3B-FB7CE9CE94CD}" sibTransId="{49F103BA-F539-4072-847E-E40060E2B42E}"/>
    <dgm:cxn modelId="{5AD78F43-D1B4-483C-B652-AB6928987D20}" type="presParOf" srcId="{E5127414-788E-4F71-ADC1-CE0DE02496BF}" destId="{9B8860B5-D62C-417A-8F32-E43742F7CC48}" srcOrd="0" destOrd="0" presId="urn:microsoft.com/office/officeart/2005/8/layout/arrow2"/>
    <dgm:cxn modelId="{475DB28D-2AA4-4845-8E53-3C4C50348503}" type="presParOf" srcId="{E5127414-788E-4F71-ADC1-CE0DE02496BF}" destId="{E31DFCDE-4944-4308-B3AD-F7839CCE920C}" srcOrd="1" destOrd="0" presId="urn:microsoft.com/office/officeart/2005/8/layout/arrow2"/>
    <dgm:cxn modelId="{086D5465-D48E-4507-A5C7-A518AA6BEC64}" type="presParOf" srcId="{E31DFCDE-4944-4308-B3AD-F7839CCE920C}" destId="{EC0F17F1-B5F4-41D2-8292-8E540CF9B31A}" srcOrd="0" destOrd="0" presId="urn:microsoft.com/office/officeart/2005/8/layout/arrow2"/>
    <dgm:cxn modelId="{BD038911-71D9-4CBC-996F-720E94E845A6}" type="presParOf" srcId="{E31DFCDE-4944-4308-B3AD-F7839CCE920C}" destId="{AA089EAB-9C0B-47F3-BF73-EC7071E3307E}" srcOrd="1" destOrd="0" presId="urn:microsoft.com/office/officeart/2005/8/layout/arrow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60CB43A0-C5A7-474E-8F52-ADC4D7FA87D8}" type="doc">
      <dgm:prSet loTypeId="urn:microsoft.com/office/officeart/2005/8/layout/arrow2" loCatId="process" qsTypeId="urn:microsoft.com/office/officeart/2005/8/quickstyle/3d1" qsCatId="3D" csTypeId="urn:microsoft.com/office/officeart/2005/8/colors/accent1_2" csCatId="accent1" phldr="1"/>
      <dgm:spPr/>
    </dgm:pt>
    <dgm:pt modelId="{7F07C29E-0688-46C1-BFBA-40E07F5F8FCA}">
      <dgm:prSet phldrT="[Texte]"/>
      <dgm:spPr/>
      <dgm:t>
        <a:bodyPr anchor="ctr"/>
        <a:lstStyle/>
        <a:p>
          <a:pPr algn="ctr"/>
          <a:r>
            <a:rPr lang="fr-FR" b="1" i="1"/>
            <a:t>Cliquez sur la flèche pour créer une nouvelle Fiche UDI</a:t>
          </a:r>
        </a:p>
      </dgm:t>
    </dgm:pt>
    <dgm:pt modelId="{365B2CAA-C1CF-4B4C-AB3B-FB7CE9CE94CD}" type="parTrans" cxnId="{8D14FDE8-F8FE-4734-B8EB-84BC93712B36}">
      <dgm:prSet/>
      <dgm:spPr/>
      <dgm:t>
        <a:bodyPr/>
        <a:lstStyle/>
        <a:p>
          <a:endParaRPr lang="fr-FR"/>
        </a:p>
      </dgm:t>
    </dgm:pt>
    <dgm:pt modelId="{49F103BA-F539-4072-847E-E40060E2B42E}" type="sibTrans" cxnId="{8D14FDE8-F8FE-4734-B8EB-84BC93712B36}">
      <dgm:prSet/>
      <dgm:spPr/>
      <dgm:t>
        <a:bodyPr/>
        <a:lstStyle/>
        <a:p>
          <a:endParaRPr lang="fr-FR"/>
        </a:p>
      </dgm:t>
    </dgm:pt>
    <dgm:pt modelId="{E5127414-788E-4F71-ADC1-CE0DE02496BF}" type="pres">
      <dgm:prSet presAssocID="{60CB43A0-C5A7-474E-8F52-ADC4D7FA87D8}" presName="arrowDiagram" presStyleCnt="0">
        <dgm:presLayoutVars>
          <dgm:chMax val="5"/>
          <dgm:dir/>
          <dgm:resizeHandles val="exact"/>
        </dgm:presLayoutVars>
      </dgm:prSet>
      <dgm:spPr/>
    </dgm:pt>
    <dgm:pt modelId="{9B8860B5-D62C-417A-8F32-E43742F7CC48}" type="pres">
      <dgm:prSet presAssocID="{60CB43A0-C5A7-474E-8F52-ADC4D7FA87D8}" presName="arrow" presStyleLbl="bgShp" presStyleIdx="0" presStyleCnt="1"/>
      <dgm:spPr/>
    </dgm:pt>
    <dgm:pt modelId="{E31DFCDE-4944-4308-B3AD-F7839CCE920C}" type="pres">
      <dgm:prSet presAssocID="{60CB43A0-C5A7-474E-8F52-ADC4D7FA87D8}" presName="arrowDiagram1" presStyleCnt="0">
        <dgm:presLayoutVars>
          <dgm:bulletEnabled val="1"/>
        </dgm:presLayoutVars>
      </dgm:prSet>
      <dgm:spPr/>
    </dgm:pt>
    <dgm:pt modelId="{EC0F17F1-B5F4-41D2-8292-8E540CF9B31A}" type="pres">
      <dgm:prSet presAssocID="{7F07C29E-0688-46C1-BFBA-40E07F5F8FCA}" presName="bullet1" presStyleLbl="node1" presStyleIdx="0" presStyleCnt="1"/>
      <dgm:spPr/>
    </dgm:pt>
    <dgm:pt modelId="{AA089EAB-9C0B-47F3-BF73-EC7071E3307E}" type="pres">
      <dgm:prSet presAssocID="{7F07C29E-0688-46C1-BFBA-40E07F5F8FCA}" presName="textBox1" presStyleLbl="revTx" presStyleIdx="0" presStyleCnt="1" custScaleX="198667" custScaleY="73660" custLinFactNeighborX="-26000" custLinFactNeighborY="25439">
        <dgm:presLayoutVars>
          <dgm:bulletEnabled val="1"/>
        </dgm:presLayoutVars>
      </dgm:prSet>
      <dgm:spPr/>
    </dgm:pt>
  </dgm:ptLst>
  <dgm:cxnLst>
    <dgm:cxn modelId="{1972242F-7AA0-4CCC-B020-F1D0B9A6D77B}" type="presOf" srcId="{60CB43A0-C5A7-474E-8F52-ADC4D7FA87D8}" destId="{E5127414-788E-4F71-ADC1-CE0DE02496BF}" srcOrd="0" destOrd="0" presId="urn:microsoft.com/office/officeart/2005/8/layout/arrow2"/>
    <dgm:cxn modelId="{1AF9BF68-72F4-4746-ABD0-2BEB5523C9C7}" type="presOf" srcId="{7F07C29E-0688-46C1-BFBA-40E07F5F8FCA}" destId="{AA089EAB-9C0B-47F3-BF73-EC7071E3307E}" srcOrd="0" destOrd="0" presId="urn:microsoft.com/office/officeart/2005/8/layout/arrow2"/>
    <dgm:cxn modelId="{8D14FDE8-F8FE-4734-B8EB-84BC93712B36}" srcId="{60CB43A0-C5A7-474E-8F52-ADC4D7FA87D8}" destId="{7F07C29E-0688-46C1-BFBA-40E07F5F8FCA}" srcOrd="0" destOrd="0" parTransId="{365B2CAA-C1CF-4B4C-AB3B-FB7CE9CE94CD}" sibTransId="{49F103BA-F539-4072-847E-E40060E2B42E}"/>
    <dgm:cxn modelId="{5AD78F43-D1B4-483C-B652-AB6928987D20}" type="presParOf" srcId="{E5127414-788E-4F71-ADC1-CE0DE02496BF}" destId="{9B8860B5-D62C-417A-8F32-E43742F7CC48}" srcOrd="0" destOrd="0" presId="urn:microsoft.com/office/officeart/2005/8/layout/arrow2"/>
    <dgm:cxn modelId="{475DB28D-2AA4-4845-8E53-3C4C50348503}" type="presParOf" srcId="{E5127414-788E-4F71-ADC1-CE0DE02496BF}" destId="{E31DFCDE-4944-4308-B3AD-F7839CCE920C}" srcOrd="1" destOrd="0" presId="urn:microsoft.com/office/officeart/2005/8/layout/arrow2"/>
    <dgm:cxn modelId="{086D5465-D48E-4507-A5C7-A518AA6BEC64}" type="presParOf" srcId="{E31DFCDE-4944-4308-B3AD-F7839CCE920C}" destId="{EC0F17F1-B5F4-41D2-8292-8E540CF9B31A}" srcOrd="0" destOrd="0" presId="urn:microsoft.com/office/officeart/2005/8/layout/arrow2"/>
    <dgm:cxn modelId="{BD038911-71D9-4CBC-996F-720E94E845A6}" type="presParOf" srcId="{E31DFCDE-4944-4308-B3AD-F7839CCE920C}" destId="{AA089EAB-9C0B-47F3-BF73-EC7071E3307E}" srcOrd="1" destOrd="0" presId="urn:microsoft.com/office/officeart/2005/8/layout/arrow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B8860B5-D62C-417A-8F32-E43742F7CC48}">
      <dsp:nvSpPr>
        <dsp:cNvPr id="0" name=""/>
        <dsp:cNvSpPr/>
      </dsp:nvSpPr>
      <dsp:spPr>
        <a:xfrm>
          <a:off x="0" y="235643"/>
          <a:ext cx="1785938" cy="1116211"/>
        </a:xfrm>
        <a:prstGeom prst="swooshArrow">
          <a:avLst>
            <a:gd name="adj1" fmla="val 25000"/>
            <a:gd name="adj2" fmla="val 25000"/>
          </a:avLst>
        </a:prstGeom>
        <a:gradFill rotWithShape="0">
          <a:gsLst>
            <a:gs pos="0">
              <a:schemeClr val="accent1">
                <a:tint val="40000"/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tint val="40000"/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tint val="40000"/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/>
        <a:scene3d>
          <a:camera prst="orthographicFront"/>
          <a:lightRig rig="flat" dir="t"/>
        </a:scene3d>
        <a:sp3d z="-190500" extrusionH="12700" prstMaterial="plastic">
          <a:bevelT w="50800" h="50800"/>
        </a:sp3d>
      </dsp:spPr>
      <dsp:style>
        <a:lnRef idx="0">
          <a:scrgbClr r="0" g="0" b="0"/>
        </a:lnRef>
        <a:fillRef idx="3">
          <a:scrgbClr r="0" g="0" b="0"/>
        </a:fillRef>
        <a:effectRef idx="0">
          <a:scrgbClr r="0" g="0" b="0"/>
        </a:effectRef>
        <a:fontRef idx="minor"/>
      </dsp:style>
    </dsp:sp>
    <dsp:sp modelId="{EC0F17F1-B5F4-41D2-8292-8E540CF9B31A}">
      <dsp:nvSpPr>
        <dsp:cNvPr id="0" name=""/>
        <dsp:cNvSpPr/>
      </dsp:nvSpPr>
      <dsp:spPr>
        <a:xfrm>
          <a:off x="1362670" y="462011"/>
          <a:ext cx="132159" cy="132159"/>
        </a:xfrm>
        <a:prstGeom prst="ellipse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</dsp:sp>
    <dsp:sp modelId="{AA089EAB-9C0B-47F3-BF73-EC7071E3307E}">
      <dsp:nvSpPr>
        <dsp:cNvPr id="0" name=""/>
        <dsp:cNvSpPr/>
      </dsp:nvSpPr>
      <dsp:spPr>
        <a:xfrm>
          <a:off x="176211" y="846138"/>
          <a:ext cx="1419227" cy="606784"/>
        </a:xfrm>
        <a:prstGeom prst="round2Diag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0" tIns="0" rIns="70029" bIns="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b="1" i="1" kern="1200"/>
            <a:t>Cliquez sur la flèche pour créer une nouvelle Fiche UDI</a:t>
          </a:r>
        </a:p>
      </dsp:txBody>
      <dsp:txXfrm>
        <a:off x="205832" y="875759"/>
        <a:ext cx="1359985" cy="547542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B8860B5-D62C-417A-8F32-E43742F7CC48}">
      <dsp:nvSpPr>
        <dsp:cNvPr id="0" name=""/>
        <dsp:cNvSpPr/>
      </dsp:nvSpPr>
      <dsp:spPr>
        <a:xfrm>
          <a:off x="0" y="235643"/>
          <a:ext cx="1785938" cy="1116211"/>
        </a:xfrm>
        <a:prstGeom prst="swooshArrow">
          <a:avLst>
            <a:gd name="adj1" fmla="val 25000"/>
            <a:gd name="adj2" fmla="val 25000"/>
          </a:avLst>
        </a:prstGeom>
        <a:gradFill rotWithShape="0">
          <a:gsLst>
            <a:gs pos="0">
              <a:schemeClr val="accent1">
                <a:tint val="40000"/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tint val="40000"/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tint val="40000"/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/>
        <a:scene3d>
          <a:camera prst="orthographicFront"/>
          <a:lightRig rig="flat" dir="t"/>
        </a:scene3d>
        <a:sp3d z="-190500" extrusionH="12700" prstMaterial="plastic">
          <a:bevelT w="50800" h="50800"/>
        </a:sp3d>
      </dsp:spPr>
      <dsp:style>
        <a:lnRef idx="0">
          <a:scrgbClr r="0" g="0" b="0"/>
        </a:lnRef>
        <a:fillRef idx="3">
          <a:scrgbClr r="0" g="0" b="0"/>
        </a:fillRef>
        <a:effectRef idx="0">
          <a:scrgbClr r="0" g="0" b="0"/>
        </a:effectRef>
        <a:fontRef idx="minor"/>
      </dsp:style>
    </dsp:sp>
    <dsp:sp modelId="{EC0F17F1-B5F4-41D2-8292-8E540CF9B31A}">
      <dsp:nvSpPr>
        <dsp:cNvPr id="0" name=""/>
        <dsp:cNvSpPr/>
      </dsp:nvSpPr>
      <dsp:spPr>
        <a:xfrm>
          <a:off x="1362670" y="462011"/>
          <a:ext cx="132159" cy="132159"/>
        </a:xfrm>
        <a:prstGeom prst="ellipse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</dsp:sp>
    <dsp:sp modelId="{AA089EAB-9C0B-47F3-BF73-EC7071E3307E}">
      <dsp:nvSpPr>
        <dsp:cNvPr id="0" name=""/>
        <dsp:cNvSpPr/>
      </dsp:nvSpPr>
      <dsp:spPr>
        <a:xfrm>
          <a:off x="176211" y="846138"/>
          <a:ext cx="1419227" cy="606784"/>
        </a:xfrm>
        <a:prstGeom prst="round2Diag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0" tIns="0" rIns="70029" bIns="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b="1" i="1" kern="1200"/>
            <a:t>Cliquez sur la flèche pour créer une nouvelle Fiche UDI</a:t>
          </a:r>
        </a:p>
      </dsp:txBody>
      <dsp:txXfrm>
        <a:off x="205832" y="875759"/>
        <a:ext cx="1359985" cy="547542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B8860B5-D62C-417A-8F32-E43742F7CC48}">
      <dsp:nvSpPr>
        <dsp:cNvPr id="0" name=""/>
        <dsp:cNvSpPr/>
      </dsp:nvSpPr>
      <dsp:spPr>
        <a:xfrm>
          <a:off x="0" y="235643"/>
          <a:ext cx="1785938" cy="1116211"/>
        </a:xfrm>
        <a:prstGeom prst="swooshArrow">
          <a:avLst>
            <a:gd name="adj1" fmla="val 25000"/>
            <a:gd name="adj2" fmla="val 25000"/>
          </a:avLst>
        </a:prstGeom>
        <a:gradFill rotWithShape="0">
          <a:gsLst>
            <a:gs pos="0">
              <a:schemeClr val="accent1">
                <a:tint val="40000"/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tint val="40000"/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tint val="40000"/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/>
        <a:scene3d>
          <a:camera prst="orthographicFront"/>
          <a:lightRig rig="flat" dir="t"/>
        </a:scene3d>
        <a:sp3d z="-190500" extrusionH="12700" prstMaterial="plastic">
          <a:bevelT w="50800" h="50800"/>
        </a:sp3d>
      </dsp:spPr>
      <dsp:style>
        <a:lnRef idx="0">
          <a:scrgbClr r="0" g="0" b="0"/>
        </a:lnRef>
        <a:fillRef idx="3">
          <a:scrgbClr r="0" g="0" b="0"/>
        </a:fillRef>
        <a:effectRef idx="0">
          <a:scrgbClr r="0" g="0" b="0"/>
        </a:effectRef>
        <a:fontRef idx="minor"/>
      </dsp:style>
    </dsp:sp>
    <dsp:sp modelId="{EC0F17F1-B5F4-41D2-8292-8E540CF9B31A}">
      <dsp:nvSpPr>
        <dsp:cNvPr id="0" name=""/>
        <dsp:cNvSpPr/>
      </dsp:nvSpPr>
      <dsp:spPr>
        <a:xfrm>
          <a:off x="1362670" y="462011"/>
          <a:ext cx="132159" cy="132159"/>
        </a:xfrm>
        <a:prstGeom prst="ellipse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</dsp:sp>
    <dsp:sp modelId="{AA089EAB-9C0B-47F3-BF73-EC7071E3307E}">
      <dsp:nvSpPr>
        <dsp:cNvPr id="0" name=""/>
        <dsp:cNvSpPr/>
      </dsp:nvSpPr>
      <dsp:spPr>
        <a:xfrm>
          <a:off x="176211" y="846138"/>
          <a:ext cx="1419227" cy="606784"/>
        </a:xfrm>
        <a:prstGeom prst="round2Diag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0" tIns="0" rIns="70029" bIns="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b="1" i="1" kern="1200"/>
            <a:t>Cliquez sur la flèche pour créer une nouvelle Fiche UDI</a:t>
          </a:r>
        </a:p>
      </dsp:txBody>
      <dsp:txXfrm>
        <a:off x="205832" y="875759"/>
        <a:ext cx="1359985" cy="547542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arrow2">
  <dgm:title val=""/>
  <dgm:desc val=""/>
  <dgm:catLst>
    <dgm:cat type="process" pri="23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arrowDiagram">
    <dgm:varLst>
      <dgm:chMax val="5"/>
      <dgm:dir/>
      <dgm:resizeHandles val="exact"/>
    </dgm:varLst>
    <dgm:alg type="composite">
      <dgm:param type="ar" val="1.6"/>
    </dgm:alg>
    <dgm:shape xmlns:r="http://schemas.openxmlformats.org/officeDocument/2006/relationships" r:blip="">
      <dgm:adjLst/>
    </dgm:shape>
    <dgm:presOf/>
    <dgm:constrLst>
      <dgm:constr type="l" for="ch" forName="arrow"/>
      <dgm:constr type="t" for="ch" forName="arrow"/>
      <dgm:constr type="w" for="ch" forName="arrow" refType="w"/>
      <dgm:constr type="h" for="ch" forName="arrow" refType="h"/>
      <dgm:constr type="ctrX" for="ch" forName="arrowDiagram1" refType="w" fact="0.5"/>
      <dgm:constr type="ctrY" for="ch" forName="arrowDiagram1" refType="h" fact="0.5"/>
      <dgm:constr type="w" for="ch" forName="arrowDiagram1" refType="w"/>
      <dgm:constr type="h" for="ch" forName="arrowDiagram1" refType="h"/>
      <dgm:constr type="ctrX" for="ch" forName="arrowDiagram2" refType="w" fact="0.5"/>
      <dgm:constr type="ctrY" for="ch" forName="arrowDiagram2" refType="h" fact="0.5"/>
      <dgm:constr type="w" for="ch" forName="arrowDiagram2" refType="w"/>
      <dgm:constr type="h" for="ch" forName="arrowDiagram2" refType="h"/>
      <dgm:constr type="ctrX" for="ch" forName="arrowDiagram3" refType="w" fact="0.5"/>
      <dgm:constr type="ctrY" for="ch" forName="arrowDiagram3" refType="h" fact="0.5"/>
      <dgm:constr type="w" for="ch" forName="arrowDiagram3" refType="w"/>
      <dgm:constr type="h" for="ch" forName="arrowDiagram3" refType="h"/>
      <dgm:constr type="ctrX" for="ch" forName="arrowDiagram4" refType="w" fact="0.5"/>
      <dgm:constr type="ctrY" for="ch" forName="arrowDiagram4" refType="h" fact="0.5"/>
      <dgm:constr type="w" for="ch" forName="arrowDiagram4" refType="w"/>
      <dgm:constr type="h" for="ch" forName="arrowDiagram4" refType="h"/>
      <dgm:constr type="ctrX" for="ch" forName="arrowDiagram5" refType="w" fact="0.5"/>
      <dgm:constr type="ctrY" for="ch" forName="arrowDiagram5" refType="h" fact="0.5"/>
      <dgm:constr type="w" for="ch" forName="arrowDiagram5" refType="w"/>
      <dgm:constr type="h" for="ch" forName="arrowDiagram5" refType="h"/>
    </dgm:constrLst>
    <dgm:ruleLst/>
    <dgm:choose name="Name0">
      <dgm:if name="Name1" axis="ch" ptType="node" func="cnt" op="gte" val="1">
        <dgm:layoutNode name="arrow" styleLbl="bgShp">
          <dgm:alg type="sp"/>
          <dgm:shape xmlns:r="http://schemas.openxmlformats.org/officeDocument/2006/relationships" type="swooshArrow" r:blip="">
            <dgm:adjLst>
              <dgm:adj idx="2" val="0.25"/>
            </dgm:adjLst>
          </dgm:shape>
          <dgm:presOf/>
          <dgm:constrLst/>
          <dgm:ruleLst/>
        </dgm:layoutNode>
        <dgm:choose name="Name2">
          <dgm:if name="Name3" axis="ch" ptType="node" func="cnt" op="lt" val="1"/>
          <dgm:if name="Name4" axis="ch" ptType="node" func="cnt" op="equ" val="1">
            <dgm:layoutNode name="arrowDiagram1">
              <dgm:varLst>
                <dgm:bulletEnabled val="1"/>
              </dgm:varLst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ctrX" for="ch" forName="bullet1" refType="w" fact="0.8"/>
                <dgm:constr type="ctrY" for="ch" forName="bullet1" refType="h" fact="0.262"/>
                <dgm:constr type="w" for="ch" forName="bullet1" refType="w" fact="0.074"/>
                <dgm:constr type="h" for="ch" forName="bullet1" refType="w" refFor="ch" refForName="bullet1"/>
                <dgm:constr type="r" for="ch" forName="textBox1" refType="ctrX" refFor="ch" refForName="bullet1"/>
                <dgm:constr type="t" for="ch" forName="textBox1" refType="ctrY" refFor="ch" refForName="bullet1"/>
                <dgm:constr type="w" for="ch" forName="textBox1" refType="w" fact="0.4"/>
                <dgm:constr type="h" for="ch" forName="textBox1" refType="h" fact="0.738"/>
                <dgm:constr type="userA" refType="h" refFor="ch" refForName="bullet1" fact="0.53"/>
                <dgm:constr type="rMarg" for="ch" forName="textBox1" refType="userA" fact="2.834"/>
                <dgm:constr type="primFontSz" for="ch" ptType="node" op="equ" val="65"/>
              </dgm:constrLst>
              <dgm:ruleLst/>
              <dgm:forEach name="Name5" axis="ch" ptType="node" cnt="1">
                <dgm:layoutNode name="bullet1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1" styleLbl="revTx">
                  <dgm:varLst>
                    <dgm:bulletEnabled val="1"/>
                  </dgm:varLst>
                  <dgm:alg type="tx">
                    <dgm:param type="txAnchorVert" val="t"/>
                    <dgm:param type="parTxLTRAlign" val="r"/>
                    <dgm:param type="parTxRTLAlign" val="r"/>
                  </dgm:alg>
                  <dgm:shape xmlns:r="http://schemas.openxmlformats.org/officeDocument/2006/relationships" type="round2DiagRect" r:blip="">
                    <dgm:adjLst/>
                  </dgm:shape>
                  <dgm:presOf axis="desOrSelf" ptType="node"/>
                  <dgm:constrLst>
                    <dgm:constr type="lMarg"/>
                    <dgm:constr type="tMarg"/>
                    <dgm:constr type="bMarg"/>
                  </dgm:constrLst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6" axis="ch" ptType="node" func="cnt" op="equ" val="2">
            <dgm:layoutNode name="arrowDiagram2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7">
                <dgm:if name="Name8" func="var" arg="dir" op="equ" val="norm">
                  <dgm:constrLst>
                    <dgm:constr type="ctrX" for="ch" forName="bullet2a" refType="w" fact="0.25"/>
                    <dgm:constr type="ctrY" for="ch" forName="bullet2a" refType="h" fact="0.573"/>
                    <dgm:constr type="w" for="ch" forName="bullet2a" refType="w" fact="0.035"/>
                    <dgm:constr type="h" for="ch" forName="bullet2a" refType="w" refFor="ch" refForName="bullet2a"/>
                    <dgm:constr type="l" for="ch" forName="textBox2a" refType="ctrX" refFor="ch" refForName="bullet2a"/>
                    <dgm:constr type="t" for="ch" forName="textBox2a" refType="ctrY" refFor="ch" refForName="bullet2a"/>
                    <dgm:constr type="w" for="ch" forName="textBox2a" refType="w" fact="0.325"/>
                    <dgm:constr type="h" for="ch" forName="textBox2a" refType="h" fact="0.427"/>
                    <dgm:constr type="userA" refType="h" refFor="ch" refForName="bullet2a" fact="0.53"/>
                    <dgm:constr type="lMarg" for="ch" forName="textBox2a" refType="userA" fact="2.834"/>
                    <dgm:constr type="ctrX" for="ch" forName="bullet2b" refType="w" fact="0.585"/>
                    <dgm:constr type="ctrY" for="ch" forName="bullet2b" refType="h" fact="0.338"/>
                    <dgm:constr type="w" for="ch" forName="bullet2b" refType="w" fact="0.06"/>
                    <dgm:constr type="h" for="ch" forName="bullet2b" refType="w" refFor="ch" refForName="bullet2b"/>
                    <dgm:constr type="l" for="ch" forName="textBox2b" refType="ctrX" refFor="ch" refForName="bullet2b"/>
                    <dgm:constr type="t" for="ch" forName="textBox2b" refType="ctrY" refFor="ch" refForName="bullet2b"/>
                    <dgm:constr type="w" for="ch" forName="textBox2b" refType="w" fact="0.325"/>
                    <dgm:constr type="h" for="ch" forName="textBox2b" refType="h" fact="0.662"/>
                    <dgm:constr type="userB" refType="h" refFor="ch" refForName="bullet2b" fact="0.53"/>
                    <dgm:constr type="lMarg" for="ch" forName="textBox2b" refType="userB" fact="2.834"/>
                    <dgm:constr type="primFontSz" for="ch" ptType="node" op="equ" val="65"/>
                  </dgm:constrLst>
                </dgm:if>
                <dgm:else name="Name9">
                  <dgm:constrLst>
                    <dgm:constr type="ctrX" for="ch" forName="bullet2a" refType="w" fact="0.25"/>
                    <dgm:constr type="ctrY" for="ch" forName="bullet2a" refType="h" fact="0.573"/>
                    <dgm:constr type="w" for="ch" forName="bullet2a" refType="w" fact="0.035"/>
                    <dgm:constr type="h" for="ch" forName="bullet2a" refType="w" refFor="ch" refForName="bullet2a"/>
                    <dgm:constr type="r" for="ch" forName="textBox2a" refType="ctrX" refFor="ch" refForName="bullet2a"/>
                    <dgm:constr type="b" for="ch" forName="textBox2a" refType="ctrY" refFor="ch" refForName="bullet2a"/>
                    <dgm:constr type="w" for="ch" forName="textBox2a" refType="w" fact="0.25"/>
                    <dgm:constr type="h" for="ch" forName="textBox2a" refType="h" fact="0.573"/>
                    <dgm:constr type="userA" refType="h" refFor="ch" refForName="bullet2a" fact="0.53"/>
                    <dgm:constr type="rMarg" for="ch" forName="textBox2a" refType="userA" fact="2.834"/>
                    <dgm:constr type="ctrX" for="ch" forName="bullet2b" refType="w" fact="0.585"/>
                    <dgm:constr type="ctrY" for="ch" forName="bullet2b" refType="h" fact="0.338"/>
                    <dgm:constr type="w" for="ch" forName="bullet2b" refType="w" fact="0.06"/>
                    <dgm:constr type="h" for="ch" forName="bullet2b" refType="w" refFor="ch" refForName="bullet2b"/>
                    <dgm:constr type="r" for="ch" forName="textBox2b" refType="ctrX" refFor="ch" refForName="bullet2b"/>
                    <dgm:constr type="b" for="ch" forName="textBox2b" refType="ctrY" refFor="ch" refForName="bullet2b"/>
                    <dgm:constr type="w" for="ch" forName="textBox2b" refType="w" fact="0.28"/>
                    <dgm:constr type="h" for="ch" forName="textBox2b" refType="h" fact="0.338"/>
                    <dgm:constr type="userB" refType="h" refFor="ch" refForName="bullet2b" fact="0.53"/>
                    <dgm:constr type="rMarg" for="ch" forName="textBox2b" refType="userB" fact="2.834"/>
                    <dgm:constr type="primFontSz" for="ch" ptType="node" op="equ" val="65"/>
                  </dgm:constrLst>
                </dgm:else>
              </dgm:choose>
              <dgm:ruleLst/>
              <dgm:forEach name="Name10" axis="ch" ptType="node" cnt="1">
                <dgm:layoutNode name="bullet2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2a" styleLbl="revTx">
                  <dgm:varLst>
                    <dgm:bulletEnabled val="1"/>
                  </dgm:varLst>
                  <dgm:choose name="Name11">
                    <dgm:if name="Name12" func="var" arg="dir" op="equ" val="norm">
                      <dgm:choose name="Name13">
                        <dgm:if name="Name14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5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6">
                      <dgm:choose name="Name17">
                        <dgm:if name="Name18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9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20">
                    <dgm:if name="Name21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22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23" axis="ch" ptType="node" st="2" cnt="1">
                <dgm:layoutNode name="bullet2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2b" styleLbl="revTx">
                  <dgm:varLst>
                    <dgm:bulletEnabled val="1"/>
                  </dgm:varLst>
                  <dgm:choose name="Name24">
                    <dgm:if name="Name25" func="var" arg="dir" op="equ" val="norm">
                      <dgm:choose name="Name26">
                        <dgm:if name="Name2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2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29">
                      <dgm:choose name="Name30">
                        <dgm:if name="Name3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3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33">
                    <dgm:if name="Name3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3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36" axis="ch" ptType="node" func="cnt" op="equ" val="3">
            <dgm:layoutNode name="arrowDiagram3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37">
                <dgm:if name="Name38" func="var" arg="dir" op="equ" val="norm">
                  <dgm:constrLst>
                    <dgm:constr type="ctrX" for="ch" forName="bullet3a" refType="w" fact="0.14"/>
                    <dgm:constr type="ctrY" for="ch" forName="bullet3a" refType="h" fact="0.711"/>
                    <dgm:constr type="w" for="ch" forName="bullet3a" refType="w" fact="0.026"/>
                    <dgm:constr type="h" for="ch" forName="bullet3a" refType="w" refFor="ch" refForName="bullet3a"/>
                    <dgm:constr type="l" for="ch" forName="textBox3a" refType="ctrX" refFor="ch" refForName="bullet3a"/>
                    <dgm:constr type="t" for="ch" forName="textBox3a" refType="ctrY" refFor="ch" refForName="bullet3a"/>
                    <dgm:constr type="w" for="ch" forName="textBox3a" refType="w" fact="0.233"/>
                    <dgm:constr type="h" for="ch" forName="textBox3a" refType="h" fact="0.289"/>
                    <dgm:constr type="userA" refType="h" refFor="ch" refForName="bullet3a" fact="0.53"/>
                    <dgm:constr type="lMarg" for="ch" forName="textBox3a" refType="userA" fact="2.834"/>
                    <dgm:constr type="ctrX" for="ch" forName="bullet3b" refType="w" fact="0.38"/>
                    <dgm:constr type="ctrY" for="ch" forName="bullet3b" refType="h" fact="0.456"/>
                    <dgm:constr type="w" for="ch" forName="bullet3b" refType="w" fact="0.047"/>
                    <dgm:constr type="h" for="ch" forName="bullet3b" refType="w" refFor="ch" refForName="bullet3b"/>
                    <dgm:constr type="l" for="ch" forName="textBox3b" refType="ctrX" refFor="ch" refForName="bullet3b"/>
                    <dgm:constr type="t" for="ch" forName="textBox3b" refType="ctrY" refFor="ch" refForName="bullet3b"/>
                    <dgm:constr type="w" for="ch" forName="textBox3b" refType="w" fact="0.24"/>
                    <dgm:constr type="h" for="ch" forName="textBox3b" refType="h" fact="0.544"/>
                    <dgm:constr type="userB" refType="h" refFor="ch" refForName="bullet3b" fact="0.53"/>
                    <dgm:constr type="lMarg" for="ch" forName="textBox3b" refType="userB" fact="2.834"/>
                    <dgm:constr type="ctrX" for="ch" forName="bullet3c" refType="w" fact="0.665"/>
                    <dgm:constr type="ctrY" for="ch" forName="bullet3c" refType="h" fact="0.305"/>
                    <dgm:constr type="w" for="ch" forName="bullet3c" refType="w" fact="0.065"/>
                    <dgm:constr type="h" for="ch" forName="bullet3c" refType="w" refFor="ch" refForName="bullet3c"/>
                    <dgm:constr type="l" for="ch" forName="textBox3c" refType="ctrX" refFor="ch" refForName="bullet3c"/>
                    <dgm:constr type="t" for="ch" forName="textBox3c" refType="ctrY" refFor="ch" refForName="bullet3c"/>
                    <dgm:constr type="w" for="ch" forName="textBox3c" refType="w" fact="0.24"/>
                    <dgm:constr type="h" for="ch" forName="textBox3c" refType="h" fact="0.695"/>
                    <dgm:constr type="userC" refType="h" refFor="ch" refForName="bullet3c" fact="0.53"/>
                    <dgm:constr type="lMarg" for="ch" forName="textBox3c" refType="userC" fact="2.834"/>
                    <dgm:constr type="primFontSz" for="ch" ptType="node" op="equ" val="65"/>
                  </dgm:constrLst>
                </dgm:if>
                <dgm:else name="Name39">
                  <dgm:constrLst>
                    <dgm:constr type="ctrX" for="ch" forName="bullet3a" refType="w" fact="0.14"/>
                    <dgm:constr type="ctrY" for="ch" forName="bullet3a" refType="h" fact="0.711"/>
                    <dgm:constr type="w" for="ch" forName="bullet3a" refType="w" fact="0.026"/>
                    <dgm:constr type="h" for="ch" forName="bullet3a" refType="w" refFor="ch" refForName="bullet3a"/>
                    <dgm:constr type="r" for="ch" forName="textBox3a" refType="ctrX" refFor="ch" refForName="bullet3a"/>
                    <dgm:constr type="b" for="ch" forName="textBox3a" refType="ctrY" refFor="ch" refForName="bullet3a"/>
                    <dgm:constr type="w" for="ch" forName="textBox3a" refType="w" fact="0.14"/>
                    <dgm:constr type="h" for="ch" forName="textBox3a" refType="h" fact="0.711"/>
                    <dgm:constr type="userA" refType="h" refFor="ch" refForName="bullet3a" fact="0.53"/>
                    <dgm:constr type="rMarg" for="ch" forName="textBox3a" refType="userA" fact="2.834"/>
                    <dgm:constr type="ctrX" for="ch" forName="bullet3b" refType="w" fact="0.38"/>
                    <dgm:constr type="ctrY" for="ch" forName="bullet3b" refType="h" fact="0.456"/>
                    <dgm:constr type="w" for="ch" forName="bullet3b" refType="w" fact="0.047"/>
                    <dgm:constr type="h" for="ch" forName="bullet3b" refType="w" refFor="ch" refForName="bullet3b"/>
                    <dgm:constr type="r" for="ch" forName="textBox3b" refType="ctrX" refFor="ch" refForName="bullet3b"/>
                    <dgm:constr type="b" for="ch" forName="textBox3b" refType="ctrY" refFor="ch" refForName="bullet3b"/>
                    <dgm:constr type="w" for="ch" forName="textBox3b" refType="w" fact="0.24"/>
                    <dgm:constr type="h" for="ch" forName="textBox3b" refType="h" fact="0.456"/>
                    <dgm:constr type="userB" refType="h" refFor="ch" refForName="bullet3b" fact="0.53"/>
                    <dgm:constr type="rMarg" for="ch" forName="textBox3b" refType="userB" fact="2.834"/>
                    <dgm:constr type="ctrX" for="ch" forName="bullet3c" refType="w" fact="0.665"/>
                    <dgm:constr type="ctrY" for="ch" forName="bullet3c" refType="h" fact="0.305"/>
                    <dgm:constr type="w" for="ch" forName="bullet3c" refType="w" fact="0.065"/>
                    <dgm:constr type="h" for="ch" forName="bullet3c" refType="w" refFor="ch" refForName="bullet3c"/>
                    <dgm:constr type="r" for="ch" forName="textBox3c" refType="ctrX" refFor="ch" refForName="bullet3c"/>
                    <dgm:constr type="b" for="ch" forName="textBox3c" refType="ctrY" refFor="ch" refForName="bullet3c"/>
                    <dgm:constr type="w" for="ch" forName="textBox3c" refType="w" fact="0.24"/>
                    <dgm:constr type="h" for="ch" forName="textBox3c" refType="h" fact="0.305"/>
                    <dgm:constr type="userC" refType="h" refFor="ch" refForName="bullet3c" fact="0.53"/>
                    <dgm:constr type="rMarg" for="ch" forName="textBox3c" refType="userC" fact="2.834"/>
                    <dgm:constr type="primFontSz" for="ch" ptType="node" op="equ" val="65"/>
                  </dgm:constrLst>
                </dgm:else>
              </dgm:choose>
              <dgm:ruleLst/>
              <dgm:forEach name="Name40" axis="ch" ptType="node" cnt="1">
                <dgm:layoutNode name="bullet3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a" styleLbl="revTx">
                  <dgm:varLst>
                    <dgm:bulletEnabled val="1"/>
                  </dgm:varLst>
                  <dgm:choose name="Name41">
                    <dgm:if name="Name42" func="var" arg="dir" op="equ" val="norm">
                      <dgm:choose name="Name43">
                        <dgm:if name="Name44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45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46">
                      <dgm:choose name="Name47">
                        <dgm:if name="Name48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49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50">
                    <dgm:if name="Name51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52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53" axis="ch" ptType="node" st="2" cnt="1">
                <dgm:layoutNode name="bullet3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b" styleLbl="revTx">
                  <dgm:varLst>
                    <dgm:bulletEnabled val="1"/>
                  </dgm:varLst>
                  <dgm:choose name="Name54">
                    <dgm:if name="Name55" func="var" arg="dir" op="equ" val="norm">
                      <dgm:choose name="Name56">
                        <dgm:if name="Name5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5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59">
                      <dgm:choose name="Name60">
                        <dgm:if name="Name6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6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63">
                    <dgm:if name="Name6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6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66" axis="ch" ptType="node" st="3" cnt="1">
                <dgm:layoutNode name="bullet3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c" styleLbl="revTx">
                  <dgm:varLst>
                    <dgm:bulletEnabled val="1"/>
                  </dgm:varLst>
                  <dgm:choose name="Name67">
                    <dgm:if name="Name68" func="var" arg="dir" op="equ" val="norm">
                      <dgm:choose name="Name69">
                        <dgm:if name="Name70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71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72">
                      <dgm:choose name="Name73">
                        <dgm:if name="Name74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75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76">
                    <dgm:if name="Name77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78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79" axis="ch" ptType="node" func="cnt" op="equ" val="4">
            <dgm:layoutNode name="arrowDiagram4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80">
                <dgm:if name="Name81" func="var" arg="dir" op="equ" val="norm">
                  <dgm:constrLst>
                    <dgm:constr type="ctrX" for="ch" forName="bullet4a" refType="w" fact="0.11"/>
                    <dgm:constr type="ctrY" for="ch" forName="bullet4a" refType="h" fact="0.762"/>
                    <dgm:constr type="w" for="ch" forName="bullet4a" refType="w" fact="0.023"/>
                    <dgm:constr type="h" for="ch" forName="bullet4a" refType="w" refFor="ch" refForName="bullet4a"/>
                    <dgm:constr type="l" for="ch" forName="textBox4a" refType="ctrX" refFor="ch" refForName="bullet4a"/>
                    <dgm:constr type="t" for="ch" forName="textBox4a" refType="ctrY" refFor="ch" refForName="bullet4a"/>
                    <dgm:constr type="w" for="ch" forName="textBox4a" refType="w" fact="0.171"/>
                    <dgm:constr type="h" for="ch" forName="textBox4a" refType="h" fact="0.238"/>
                    <dgm:constr type="userA" refType="h" refFor="ch" refForName="bullet4a" fact="0.53"/>
                    <dgm:constr type="lMarg" for="ch" forName="textBox4a" refType="userA" fact="2.834"/>
                    <dgm:constr type="ctrX" for="ch" forName="bullet4b" refType="w" fact="0.281"/>
                    <dgm:constr type="ctrY" for="ch" forName="bullet4b" refType="h" fact="0.543"/>
                    <dgm:constr type="w" for="ch" forName="bullet4b" refType="w" fact="0.04"/>
                    <dgm:constr type="h" for="ch" forName="bullet4b" refType="w" refFor="ch" refForName="bullet4b"/>
                    <dgm:constr type="l" for="ch" forName="textBox4b" refType="ctrX" refFor="ch" refForName="bullet4b"/>
                    <dgm:constr type="t" for="ch" forName="textBox4b" refType="ctrY" refFor="ch" refForName="bullet4b"/>
                    <dgm:constr type="w" for="ch" forName="textBox4b" refType="w" fact="0.21"/>
                    <dgm:constr type="h" for="ch" forName="textBox4b" refType="h" fact="0.457"/>
                    <dgm:constr type="userB" refType="h" refFor="ch" refForName="bullet4b" fact="0.53"/>
                    <dgm:constr type="lMarg" for="ch" forName="textBox4b" refType="userB" fact="2.834"/>
                    <dgm:constr type="ctrX" for="ch" forName="bullet4c" refType="w" fact="0.495"/>
                    <dgm:constr type="ctrY" for="ch" forName="bullet4c" refType="h" fact="0.382"/>
                    <dgm:constr type="w" for="ch" forName="bullet4c" refType="w" fact="0.053"/>
                    <dgm:constr type="h" for="ch" forName="bullet4c" refType="w" refFor="ch" refForName="bullet4c"/>
                    <dgm:constr type="l" for="ch" forName="textBox4c" refType="ctrX" refFor="ch" refForName="bullet4c"/>
                    <dgm:constr type="t" for="ch" forName="textBox4c" refType="ctrY" refFor="ch" refForName="bullet4c"/>
                    <dgm:constr type="w" for="ch" forName="textBox4c" refType="w" fact="0.21"/>
                    <dgm:constr type="h" for="ch" forName="textBox4c" refType="h" fact="0.618"/>
                    <dgm:constr type="userC" refType="h" refFor="ch" refForName="bullet4c" fact="0.53"/>
                    <dgm:constr type="lMarg" for="ch" forName="textBox4c" refType="userC" fact="2.834"/>
                    <dgm:constr type="ctrX" for="ch" forName="bullet4d" refType="w" fact="0.73"/>
                    <dgm:constr type="ctrY" for="ch" forName="bullet4d" refType="h" fact="0.283"/>
                    <dgm:constr type="w" for="ch" forName="bullet4d" refType="w" fact="0.071"/>
                    <dgm:constr type="h" for="ch" forName="bullet4d" refType="w" refFor="ch" refForName="bullet4d"/>
                    <dgm:constr type="l" for="ch" forName="textBox4d" refType="ctrX" refFor="ch" refForName="bullet4d"/>
                    <dgm:constr type="t" for="ch" forName="textBox4d" refType="ctrY" refFor="ch" refForName="bullet4d"/>
                    <dgm:constr type="w" for="ch" forName="textBox4d" refType="w" fact="0.21"/>
                    <dgm:constr type="h" for="ch" forName="textBox4d" refType="h" fact="0.717"/>
                    <dgm:constr type="userD" refType="h" refFor="ch" refForName="bullet4d" fact="0.53"/>
                    <dgm:constr type="lMarg" for="ch" forName="textBox4d" refType="userD" fact="2.834"/>
                    <dgm:constr type="primFontSz" for="ch" ptType="node" op="equ" val="65"/>
                  </dgm:constrLst>
                </dgm:if>
                <dgm:else name="Name82">
                  <dgm:constrLst>
                    <dgm:constr type="ctrX" for="ch" forName="bullet4a" refType="w" fact="0.11"/>
                    <dgm:constr type="ctrY" for="ch" forName="bullet4a" refType="h" fact="0.762"/>
                    <dgm:constr type="w" for="ch" forName="bullet4a" refType="w" fact="0.023"/>
                    <dgm:constr type="h" for="ch" forName="bullet4a" refType="w" refFor="ch" refForName="bullet4a"/>
                    <dgm:constr type="r" for="ch" forName="textBox4a" refType="ctrX" refFor="ch" refForName="bullet4a"/>
                    <dgm:constr type="b" for="ch" forName="textBox4a" refType="ctrY" refFor="ch" refForName="bullet4a"/>
                    <dgm:constr type="w" for="ch" forName="textBox4a" refType="w" fact="0.11"/>
                    <dgm:constr type="h" for="ch" forName="textBox4a" refType="h" fact="0.762"/>
                    <dgm:constr type="userA" refType="h" refFor="ch" refForName="bullet4a" fact="0.53"/>
                    <dgm:constr type="rMarg" for="ch" forName="textBox4a" refType="userA" fact="2.834"/>
                    <dgm:constr type="ctrX" for="ch" forName="bullet4b" refType="w" fact="0.281"/>
                    <dgm:constr type="ctrY" for="ch" forName="bullet4b" refType="h" fact="0.543"/>
                    <dgm:constr type="w" for="ch" forName="bullet4b" refType="w" fact="0.04"/>
                    <dgm:constr type="h" for="ch" forName="bullet4b" refType="w" refFor="ch" refForName="bullet4b"/>
                    <dgm:constr type="r" for="ch" forName="textBox4b" refType="ctrX" refFor="ch" refForName="bullet4b"/>
                    <dgm:constr type="b" for="ch" forName="textBox4b" refType="ctrY" refFor="ch" refForName="bullet4b"/>
                    <dgm:constr type="w" for="ch" forName="textBox4b" refType="w" fact="0.171"/>
                    <dgm:constr type="h" for="ch" forName="textBox4b" refType="h" fact="0.543"/>
                    <dgm:constr type="userB" refType="h" refFor="ch" refForName="bullet4b" fact="0.53"/>
                    <dgm:constr type="rMarg" for="ch" forName="textBox4b" refType="userB" fact="2.834"/>
                    <dgm:constr type="ctrX" for="ch" forName="bullet4c" refType="w" fact="0.495"/>
                    <dgm:constr type="ctrY" for="ch" forName="bullet4c" refType="h" fact="0.382"/>
                    <dgm:constr type="w" for="ch" forName="bullet4c" refType="w" fact="0.053"/>
                    <dgm:constr type="h" for="ch" forName="bullet4c" refType="w" refFor="ch" refForName="bullet4c"/>
                    <dgm:constr type="r" for="ch" forName="textBox4c" refType="ctrX" refFor="ch" refForName="bullet4c"/>
                    <dgm:constr type="b" for="ch" forName="textBox4c" refType="ctrY" refFor="ch" refForName="bullet4c"/>
                    <dgm:constr type="w" for="ch" forName="textBox4c" refType="w" fact="0.21"/>
                    <dgm:constr type="h" for="ch" forName="textBox4c" refType="h" fact="0.382"/>
                    <dgm:constr type="userC" refType="h" refFor="ch" refForName="bullet4c" fact="0.53"/>
                    <dgm:constr type="rMarg" for="ch" forName="textBox4c" refType="userC" fact="2.834"/>
                    <dgm:constr type="ctrX" for="ch" forName="bullet4d" refType="w" fact="0.73"/>
                    <dgm:constr type="ctrY" for="ch" forName="bullet4d" refType="h" fact="0.283"/>
                    <dgm:constr type="w" for="ch" forName="bullet4d" refType="w" fact="0.071"/>
                    <dgm:constr type="h" for="ch" forName="bullet4d" refType="w" refFor="ch" refForName="bullet4d"/>
                    <dgm:constr type="r" for="ch" forName="textBox4d" refType="ctrX" refFor="ch" refForName="bullet4d"/>
                    <dgm:constr type="b" for="ch" forName="textBox4d" refType="ctrY" refFor="ch" refForName="bullet4d"/>
                    <dgm:constr type="w" for="ch" forName="textBox4d" refType="w" fact="0.21"/>
                    <dgm:constr type="h" for="ch" forName="textBox4d" refType="h" fact="0.283"/>
                    <dgm:constr type="userD" refType="h" refFor="ch" refForName="bullet4d" fact="0.53"/>
                    <dgm:constr type="rMarg" for="ch" forName="textBox4d" refType="userD" fact="2.834"/>
                    <dgm:constr type="primFontSz" for="ch" ptType="node" op="equ" val="65"/>
                  </dgm:constrLst>
                </dgm:else>
              </dgm:choose>
              <dgm:ruleLst/>
              <dgm:forEach name="Name83" axis="ch" ptType="node" cnt="1">
                <dgm:layoutNode name="bullet4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a" styleLbl="revTx">
                  <dgm:varLst>
                    <dgm:bulletEnabled val="1"/>
                  </dgm:varLst>
                  <dgm:choose name="Name84">
                    <dgm:if name="Name85" func="var" arg="dir" op="equ" val="norm">
                      <dgm:choose name="Name86">
                        <dgm:if name="Name8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8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89">
                      <dgm:choose name="Name90">
                        <dgm:if name="Name9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9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93">
                    <dgm:if name="Name9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9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96" axis="ch" ptType="node" st="2" cnt="1">
                <dgm:layoutNode name="bullet4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b" styleLbl="revTx">
                  <dgm:varLst>
                    <dgm:bulletEnabled val="1"/>
                  </dgm:varLst>
                  <dgm:choose name="Name97">
                    <dgm:if name="Name98" func="var" arg="dir" op="equ" val="norm">
                      <dgm:choose name="Name99">
                        <dgm:if name="Name100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01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02">
                      <dgm:choose name="Name103">
                        <dgm:if name="Name104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05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06">
                    <dgm:if name="Name107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08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09" axis="ch" ptType="node" st="3" cnt="1">
                <dgm:layoutNode name="bullet4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c" styleLbl="revTx">
                  <dgm:varLst>
                    <dgm:bulletEnabled val="1"/>
                  </dgm:varLst>
                  <dgm:choose name="Name110">
                    <dgm:if name="Name111" func="var" arg="dir" op="equ" val="norm">
                      <dgm:choose name="Name112">
                        <dgm:if name="Name113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14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15">
                      <dgm:choose name="Name116">
                        <dgm:if name="Name117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18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19">
                    <dgm:if name="Name120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21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22" axis="ch" ptType="node" st="4" cnt="1">
                <dgm:layoutNode name="bullet4d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d" styleLbl="revTx">
                  <dgm:varLst>
                    <dgm:bulletEnabled val="1"/>
                  </dgm:varLst>
                  <dgm:choose name="Name123">
                    <dgm:if name="Name124" func="var" arg="dir" op="equ" val="norm">
                      <dgm:choose name="Name125">
                        <dgm:if name="Name126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27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28">
                      <dgm:choose name="Name129">
                        <dgm:if name="Name130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31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32">
                    <dgm:if name="Name133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34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else name="Name135">
            <dgm:layoutNode name="arrowDiagram5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136">
                <dgm:if name="Name137" func="var" arg="dir" op="equ" val="norm">
                  <dgm:constrLst>
                    <dgm:constr type="ctrX" for="ch" forName="bullet5a" refType="w" fact="0.11"/>
                    <dgm:constr type="ctrY" for="ch" forName="bullet5a" refType="h" fact="0.762"/>
                    <dgm:constr type="w" for="ch" forName="bullet5a" refType="w" fact="0.023"/>
                    <dgm:constr type="h" for="ch" forName="bullet5a" refType="w" refFor="ch" refForName="bullet5a"/>
                    <dgm:constr type="l" for="ch" forName="textBox5a" refType="ctrX" refFor="ch" refForName="bullet5a"/>
                    <dgm:constr type="t" for="ch" forName="textBox5a" refType="ctrY" refFor="ch" refForName="bullet5a"/>
                    <dgm:constr type="w" for="ch" forName="textBox5a" refType="w" fact="0.131"/>
                    <dgm:constr type="h" for="ch" forName="textBox5a" refType="h" fact="0.238"/>
                    <dgm:constr type="userA" refType="h" refFor="ch" refForName="bullet5a" fact="0.53"/>
                    <dgm:constr type="lMarg" for="ch" forName="textBox5a" refType="userA" fact="2.834"/>
                    <dgm:constr type="ctrX" for="ch" forName="bullet5b" refType="w" fact="0.241"/>
                    <dgm:constr type="ctrY" for="ch" forName="bullet5b" refType="h" fact="0.581"/>
                    <dgm:constr type="w" for="ch" forName="bullet5b" refType="w" fact="0.036"/>
                    <dgm:constr type="h" for="ch" forName="bullet5b" refType="w" refFor="ch" refForName="bullet5b"/>
                    <dgm:constr type="l" for="ch" forName="textBox5b" refType="ctrX" refFor="ch" refForName="bullet5b"/>
                    <dgm:constr type="t" for="ch" forName="textBox5b" refType="ctrY" refFor="ch" refForName="bullet5b"/>
                    <dgm:constr type="w" for="ch" forName="textBox5b" refType="w" fact="0.166"/>
                    <dgm:constr type="h" for="ch" forName="textBox5b" refType="h" fact="0.419"/>
                    <dgm:constr type="userB" refType="h" refFor="ch" refForName="bullet5b" fact="0.53"/>
                    <dgm:constr type="lMarg" for="ch" forName="textBox5b" refType="userB" fact="2.834"/>
                    <dgm:constr type="ctrX" for="ch" forName="bullet5c" refType="w" fact="0.407"/>
                    <dgm:constr type="ctrY" for="ch" forName="bullet5c" refType="h" fact="0.438"/>
                    <dgm:constr type="w" for="ch" forName="bullet5c" refType="w" fact="0.048"/>
                    <dgm:constr type="h" for="ch" forName="bullet5c" refType="w" refFor="ch" refForName="bullet5c"/>
                    <dgm:constr type="l" for="ch" forName="textBox5c" refType="ctrX" refFor="ch" refForName="bullet5c"/>
                    <dgm:constr type="t" for="ch" forName="textBox5c" refType="ctrY" refFor="ch" refForName="bullet5c"/>
                    <dgm:constr type="w" for="ch" forName="textBox5c" refType="w" fact="0.193"/>
                    <dgm:constr type="h" for="ch" forName="textBox5c" refType="h" fact="0.562"/>
                    <dgm:constr type="userC" refType="h" refFor="ch" refForName="bullet5c" fact="0.53"/>
                    <dgm:constr type="lMarg" for="ch" forName="textBox5c" refType="userC" fact="2.834"/>
                    <dgm:constr type="ctrX" for="ch" forName="bullet5d" refType="w" fact="0.6"/>
                    <dgm:constr type="ctrY" for="ch" forName="bullet5d" refType="h" fact="0.33"/>
                    <dgm:constr type="w" for="ch" forName="bullet5d" refType="w" fact="0.062"/>
                    <dgm:constr type="h" for="ch" forName="bullet5d" refType="w" refFor="ch" refForName="bullet5d"/>
                    <dgm:constr type="l" for="ch" forName="textBox5d" refType="ctrX" refFor="ch" refForName="bullet5d"/>
                    <dgm:constr type="t" for="ch" forName="textBox5d" refType="ctrY" refFor="ch" refForName="bullet5d"/>
                    <dgm:constr type="w" for="ch" forName="textBox5d" refType="w" fact="0.2"/>
                    <dgm:constr type="h" for="ch" forName="textBox5d" refType="h" fact="0.67"/>
                    <dgm:constr type="userD" refType="h" refFor="ch" refForName="bullet5d" fact="0.53"/>
                    <dgm:constr type="lMarg" for="ch" forName="textBox5d" refType="userD" fact="2.834"/>
                    <dgm:constr type="ctrX" for="ch" forName="bullet5e" refType="w" fact="0.8"/>
                    <dgm:constr type="ctrY" for="ch" forName="bullet5e" refType="h" fact="0.264"/>
                    <dgm:constr type="w" for="ch" forName="bullet5e" refType="w" fact="0.079"/>
                    <dgm:constr type="h" for="ch" forName="bullet5e" refType="w" refFor="ch" refForName="bullet5e"/>
                    <dgm:constr type="l" for="ch" forName="textBox5e" refType="ctrX" refFor="ch" refForName="bullet5e"/>
                    <dgm:constr type="t" for="ch" forName="textBox5e" refType="ctrY" refFor="ch" refForName="bullet5e"/>
                    <dgm:constr type="w" for="ch" forName="textBox5e" refType="w" fact="0.2"/>
                    <dgm:constr type="h" for="ch" forName="textBox5e" refType="h" fact="0.736"/>
                    <dgm:constr type="userE" refType="h" refFor="ch" refForName="bullet5e" fact="0.53"/>
                    <dgm:constr type="lMarg" for="ch" forName="textBox5e" refType="userE" fact="2.834"/>
                    <dgm:constr type="primFontSz" for="ch" ptType="node" op="equ" val="65"/>
                  </dgm:constrLst>
                </dgm:if>
                <dgm:else name="Name138">
                  <dgm:constrLst>
                    <dgm:constr type="ctrX" for="ch" forName="bullet5a" refType="w" fact="0.11"/>
                    <dgm:constr type="ctrY" for="ch" forName="bullet5a" refType="h" fact="0.762"/>
                    <dgm:constr type="w" for="ch" forName="bullet5a" refType="w" fact="0.023"/>
                    <dgm:constr type="h" for="ch" forName="bullet5a" refType="w" refFor="ch" refForName="bullet5a"/>
                    <dgm:constr type="r" for="ch" forName="textBox5a" refType="ctrX" refFor="ch" refForName="bullet5a"/>
                    <dgm:constr type="b" for="ch" forName="textBox5a" refType="ctrY" refFor="ch" refForName="bullet5a"/>
                    <dgm:constr type="w" for="ch" forName="textBox5a" refType="w" fact="0.11"/>
                    <dgm:constr type="h" for="ch" forName="textBox5a" refType="h" fact="0.762"/>
                    <dgm:constr type="userA" refType="h" refFor="ch" refForName="bullet5a" fact="0.53"/>
                    <dgm:constr type="rMarg" for="ch" forName="textBox5a" refType="userA" fact="2.834"/>
                    <dgm:constr type="ctrX" for="ch" forName="bullet5b" refType="w" fact="0.241"/>
                    <dgm:constr type="ctrY" for="ch" forName="bullet5b" refType="h" fact="0.581"/>
                    <dgm:constr type="w" for="ch" forName="bullet5b" refType="w" fact="0.036"/>
                    <dgm:constr type="h" for="ch" forName="bullet5b" refType="w" refFor="ch" refForName="bullet5b"/>
                    <dgm:constr type="r" for="ch" forName="textBox5b" refType="ctrX" refFor="ch" refForName="bullet5b"/>
                    <dgm:constr type="b" for="ch" forName="textBox5b" refType="ctrY" refFor="ch" refForName="bullet5b"/>
                    <dgm:constr type="w" for="ch" forName="textBox5b" refType="w" fact="0.131"/>
                    <dgm:constr type="h" for="ch" forName="textBox5b" refType="h" fact="0.581"/>
                    <dgm:constr type="userB" refType="h" refFor="ch" refForName="bullet5b" fact="0.53"/>
                    <dgm:constr type="rMarg" for="ch" forName="textBox5b" refType="userB" fact="2.834"/>
                    <dgm:constr type="ctrX" for="ch" forName="bullet5c" refType="w" fact="0.407"/>
                    <dgm:constr type="ctrY" for="ch" forName="bullet5c" refType="h" fact="0.438"/>
                    <dgm:constr type="w" for="ch" forName="bullet5c" refType="w" fact="0.048"/>
                    <dgm:constr type="h" for="ch" forName="bullet5c" refType="w" refFor="ch" refForName="bullet5c"/>
                    <dgm:constr type="r" for="ch" forName="textBox5c" refType="ctrX" refFor="ch" refForName="bullet5c"/>
                    <dgm:constr type="b" for="ch" forName="textBox5c" refType="ctrY" refFor="ch" refForName="bullet5c"/>
                    <dgm:constr type="w" for="ch" forName="textBox5c" refType="w" fact="0.166"/>
                    <dgm:constr type="h" for="ch" forName="textBox5c" refType="h" fact="0.438"/>
                    <dgm:constr type="userC" refType="h" refFor="ch" refForName="bullet5c" fact="0.53"/>
                    <dgm:constr type="rMarg" for="ch" forName="textBox5c" refType="userC" fact="2.834"/>
                    <dgm:constr type="ctrX" for="ch" forName="bullet5d" refType="w" fact="0.6"/>
                    <dgm:constr type="ctrY" for="ch" forName="bullet5d" refType="h" fact="0.33"/>
                    <dgm:constr type="w" for="ch" forName="bullet5d" refType="w" fact="0.062"/>
                    <dgm:constr type="h" for="ch" forName="bullet5d" refType="w" refFor="ch" refForName="bullet5d"/>
                    <dgm:constr type="r" for="ch" forName="textBox5d" refType="ctrX" refFor="ch" refForName="bullet5d"/>
                    <dgm:constr type="b" for="ch" forName="textBox5d" refType="ctrY" refFor="ch" refForName="bullet5d"/>
                    <dgm:constr type="w" for="ch" forName="textBox5d" refType="w" fact="0.193"/>
                    <dgm:constr type="h" for="ch" forName="textBox5d" refType="h" fact="0.33"/>
                    <dgm:constr type="userD" refType="h" refFor="ch" refForName="bullet5d" fact="0.53"/>
                    <dgm:constr type="rMarg" for="ch" forName="textBox5d" refType="userD" fact="2.834"/>
                    <dgm:constr type="ctrX" for="ch" forName="bullet5e" refType="w" fact="0.8"/>
                    <dgm:constr type="ctrY" for="ch" forName="bullet5e" refType="h" fact="0.264"/>
                    <dgm:constr type="w" for="ch" forName="bullet5e" refType="w" fact="0.079"/>
                    <dgm:constr type="h" for="ch" forName="bullet5e" refType="w" refFor="ch" refForName="bullet5e"/>
                    <dgm:constr type="r" for="ch" forName="textBox5e" refType="ctrX" refFor="ch" refForName="bullet5e"/>
                    <dgm:constr type="b" for="ch" forName="textBox5e" refType="ctrY" refFor="ch" refForName="bullet5e"/>
                    <dgm:constr type="w" for="ch" forName="textBox5e" refType="w" fact="0.2"/>
                    <dgm:constr type="h" for="ch" forName="textBox5e" refType="h" fact="0.264"/>
                    <dgm:constr type="userE" refType="h" refFor="ch" refForName="bullet5e" fact="0.53"/>
                    <dgm:constr type="rMarg" for="ch" forName="textBox5e" refType="userE" fact="2.834"/>
                    <dgm:constr type="primFontSz" for="ch" ptType="node" op="equ" val="65"/>
                  </dgm:constrLst>
                </dgm:else>
              </dgm:choose>
              <dgm:ruleLst/>
              <dgm:forEach name="Name139" axis="ch" ptType="node" cnt="1">
                <dgm:layoutNode name="bullet5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a" styleLbl="revTx">
                  <dgm:varLst>
                    <dgm:bulletEnabled val="1"/>
                  </dgm:varLst>
                  <dgm:choose name="Name140">
                    <dgm:if name="Name141" func="var" arg="dir" op="equ" val="norm">
                      <dgm:choose name="Name142">
                        <dgm:if name="Name143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44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45">
                      <dgm:choose name="Name146">
                        <dgm:if name="Name147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48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49">
                    <dgm:if name="Name150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51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52" axis="ch" ptType="node" st="2" cnt="1">
                <dgm:layoutNode name="bullet5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b" styleLbl="revTx">
                  <dgm:varLst>
                    <dgm:bulletEnabled val="1"/>
                  </dgm:varLst>
                  <dgm:choose name="Name153">
                    <dgm:if name="Name154" func="var" arg="dir" op="equ" val="norm">
                      <dgm:choose name="Name155">
                        <dgm:if name="Name156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57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58">
                      <dgm:choose name="Name159">
                        <dgm:if name="Name160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61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62">
                    <dgm:if name="Name163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64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65" axis="ch" ptType="node" st="3" cnt="1">
                <dgm:layoutNode name="bullet5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c" styleLbl="revTx">
                  <dgm:varLst>
                    <dgm:bulletEnabled val="1"/>
                  </dgm:varLst>
                  <dgm:choose name="Name166">
                    <dgm:if name="Name167" func="var" arg="dir" op="equ" val="norm">
                      <dgm:choose name="Name168">
                        <dgm:if name="Name169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70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71">
                      <dgm:choose name="Name172">
                        <dgm:if name="Name173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74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75">
                    <dgm:if name="Name176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77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78" axis="ch" ptType="node" st="4" cnt="1">
                <dgm:layoutNode name="bullet5d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d" styleLbl="revTx">
                  <dgm:varLst>
                    <dgm:bulletEnabled val="1"/>
                  </dgm:varLst>
                  <dgm:choose name="Name179">
                    <dgm:if name="Name180" func="var" arg="dir" op="equ" val="norm">
                      <dgm:choose name="Name181">
                        <dgm:if name="Name182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83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84">
                      <dgm:choose name="Name185">
                        <dgm:if name="Name186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87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88">
                    <dgm:if name="Name189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90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91" axis="ch" ptType="node" st="5" cnt="1">
                <dgm:layoutNode name="bullet5e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e" styleLbl="revTx">
                  <dgm:varLst>
                    <dgm:bulletEnabled val="1"/>
                  </dgm:varLst>
                  <dgm:choose name="Name192">
                    <dgm:if name="Name193" func="var" arg="dir" op="equ" val="norm">
                      <dgm:choose name="Name194">
                        <dgm:if name="Name195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96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97">
                      <dgm:choose name="Name198">
                        <dgm:if name="Name199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200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201">
                    <dgm:if name="Name202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203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else>
        </dgm:choose>
      </dgm:if>
      <dgm:else name="Name204"/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arrow2">
  <dgm:title val=""/>
  <dgm:desc val=""/>
  <dgm:catLst>
    <dgm:cat type="process" pri="23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arrowDiagram">
    <dgm:varLst>
      <dgm:chMax val="5"/>
      <dgm:dir/>
      <dgm:resizeHandles val="exact"/>
    </dgm:varLst>
    <dgm:alg type="composite">
      <dgm:param type="ar" val="1.6"/>
    </dgm:alg>
    <dgm:shape xmlns:r="http://schemas.openxmlformats.org/officeDocument/2006/relationships" r:blip="">
      <dgm:adjLst/>
    </dgm:shape>
    <dgm:presOf/>
    <dgm:constrLst>
      <dgm:constr type="l" for="ch" forName="arrow"/>
      <dgm:constr type="t" for="ch" forName="arrow"/>
      <dgm:constr type="w" for="ch" forName="arrow" refType="w"/>
      <dgm:constr type="h" for="ch" forName="arrow" refType="h"/>
      <dgm:constr type="ctrX" for="ch" forName="arrowDiagram1" refType="w" fact="0.5"/>
      <dgm:constr type="ctrY" for="ch" forName="arrowDiagram1" refType="h" fact="0.5"/>
      <dgm:constr type="w" for="ch" forName="arrowDiagram1" refType="w"/>
      <dgm:constr type="h" for="ch" forName="arrowDiagram1" refType="h"/>
      <dgm:constr type="ctrX" for="ch" forName="arrowDiagram2" refType="w" fact="0.5"/>
      <dgm:constr type="ctrY" for="ch" forName="arrowDiagram2" refType="h" fact="0.5"/>
      <dgm:constr type="w" for="ch" forName="arrowDiagram2" refType="w"/>
      <dgm:constr type="h" for="ch" forName="arrowDiagram2" refType="h"/>
      <dgm:constr type="ctrX" for="ch" forName="arrowDiagram3" refType="w" fact="0.5"/>
      <dgm:constr type="ctrY" for="ch" forName="arrowDiagram3" refType="h" fact="0.5"/>
      <dgm:constr type="w" for="ch" forName="arrowDiagram3" refType="w"/>
      <dgm:constr type="h" for="ch" forName="arrowDiagram3" refType="h"/>
      <dgm:constr type="ctrX" for="ch" forName="arrowDiagram4" refType="w" fact="0.5"/>
      <dgm:constr type="ctrY" for="ch" forName="arrowDiagram4" refType="h" fact="0.5"/>
      <dgm:constr type="w" for="ch" forName="arrowDiagram4" refType="w"/>
      <dgm:constr type="h" for="ch" forName="arrowDiagram4" refType="h"/>
      <dgm:constr type="ctrX" for="ch" forName="arrowDiagram5" refType="w" fact="0.5"/>
      <dgm:constr type="ctrY" for="ch" forName="arrowDiagram5" refType="h" fact="0.5"/>
      <dgm:constr type="w" for="ch" forName="arrowDiagram5" refType="w"/>
      <dgm:constr type="h" for="ch" forName="arrowDiagram5" refType="h"/>
    </dgm:constrLst>
    <dgm:ruleLst/>
    <dgm:choose name="Name0">
      <dgm:if name="Name1" axis="ch" ptType="node" func="cnt" op="gte" val="1">
        <dgm:layoutNode name="arrow" styleLbl="bgShp">
          <dgm:alg type="sp"/>
          <dgm:shape xmlns:r="http://schemas.openxmlformats.org/officeDocument/2006/relationships" type="swooshArrow" r:blip="">
            <dgm:adjLst>
              <dgm:adj idx="2" val="0.25"/>
            </dgm:adjLst>
          </dgm:shape>
          <dgm:presOf/>
          <dgm:constrLst/>
          <dgm:ruleLst/>
        </dgm:layoutNode>
        <dgm:choose name="Name2">
          <dgm:if name="Name3" axis="ch" ptType="node" func="cnt" op="lt" val="1"/>
          <dgm:if name="Name4" axis="ch" ptType="node" func="cnt" op="equ" val="1">
            <dgm:layoutNode name="arrowDiagram1">
              <dgm:varLst>
                <dgm:bulletEnabled val="1"/>
              </dgm:varLst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ctrX" for="ch" forName="bullet1" refType="w" fact="0.8"/>
                <dgm:constr type="ctrY" for="ch" forName="bullet1" refType="h" fact="0.262"/>
                <dgm:constr type="w" for="ch" forName="bullet1" refType="w" fact="0.074"/>
                <dgm:constr type="h" for="ch" forName="bullet1" refType="w" refFor="ch" refForName="bullet1"/>
                <dgm:constr type="r" for="ch" forName="textBox1" refType="ctrX" refFor="ch" refForName="bullet1"/>
                <dgm:constr type="t" for="ch" forName="textBox1" refType="ctrY" refFor="ch" refForName="bullet1"/>
                <dgm:constr type="w" for="ch" forName="textBox1" refType="w" fact="0.4"/>
                <dgm:constr type="h" for="ch" forName="textBox1" refType="h" fact="0.738"/>
                <dgm:constr type="userA" refType="h" refFor="ch" refForName="bullet1" fact="0.53"/>
                <dgm:constr type="rMarg" for="ch" forName="textBox1" refType="userA" fact="2.834"/>
                <dgm:constr type="primFontSz" for="ch" ptType="node" op="equ" val="65"/>
              </dgm:constrLst>
              <dgm:ruleLst/>
              <dgm:forEach name="Name5" axis="ch" ptType="node" cnt="1">
                <dgm:layoutNode name="bullet1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1" styleLbl="revTx">
                  <dgm:varLst>
                    <dgm:bulletEnabled val="1"/>
                  </dgm:varLst>
                  <dgm:alg type="tx">
                    <dgm:param type="txAnchorVert" val="t"/>
                    <dgm:param type="parTxLTRAlign" val="r"/>
                    <dgm:param type="parTxRTLAlign" val="r"/>
                  </dgm:alg>
                  <dgm:shape xmlns:r="http://schemas.openxmlformats.org/officeDocument/2006/relationships" type="round2DiagRect" r:blip="">
                    <dgm:adjLst/>
                  </dgm:shape>
                  <dgm:presOf axis="desOrSelf" ptType="node"/>
                  <dgm:constrLst>
                    <dgm:constr type="lMarg"/>
                    <dgm:constr type="tMarg"/>
                    <dgm:constr type="bMarg"/>
                  </dgm:constrLst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6" axis="ch" ptType="node" func="cnt" op="equ" val="2">
            <dgm:layoutNode name="arrowDiagram2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7">
                <dgm:if name="Name8" func="var" arg="dir" op="equ" val="norm">
                  <dgm:constrLst>
                    <dgm:constr type="ctrX" for="ch" forName="bullet2a" refType="w" fact="0.25"/>
                    <dgm:constr type="ctrY" for="ch" forName="bullet2a" refType="h" fact="0.573"/>
                    <dgm:constr type="w" for="ch" forName="bullet2a" refType="w" fact="0.035"/>
                    <dgm:constr type="h" for="ch" forName="bullet2a" refType="w" refFor="ch" refForName="bullet2a"/>
                    <dgm:constr type="l" for="ch" forName="textBox2a" refType="ctrX" refFor="ch" refForName="bullet2a"/>
                    <dgm:constr type="t" for="ch" forName="textBox2a" refType="ctrY" refFor="ch" refForName="bullet2a"/>
                    <dgm:constr type="w" for="ch" forName="textBox2a" refType="w" fact="0.325"/>
                    <dgm:constr type="h" for="ch" forName="textBox2a" refType="h" fact="0.427"/>
                    <dgm:constr type="userA" refType="h" refFor="ch" refForName="bullet2a" fact="0.53"/>
                    <dgm:constr type="lMarg" for="ch" forName="textBox2a" refType="userA" fact="2.834"/>
                    <dgm:constr type="ctrX" for="ch" forName="bullet2b" refType="w" fact="0.585"/>
                    <dgm:constr type="ctrY" for="ch" forName="bullet2b" refType="h" fact="0.338"/>
                    <dgm:constr type="w" for="ch" forName="bullet2b" refType="w" fact="0.06"/>
                    <dgm:constr type="h" for="ch" forName="bullet2b" refType="w" refFor="ch" refForName="bullet2b"/>
                    <dgm:constr type="l" for="ch" forName="textBox2b" refType="ctrX" refFor="ch" refForName="bullet2b"/>
                    <dgm:constr type="t" for="ch" forName="textBox2b" refType="ctrY" refFor="ch" refForName="bullet2b"/>
                    <dgm:constr type="w" for="ch" forName="textBox2b" refType="w" fact="0.325"/>
                    <dgm:constr type="h" for="ch" forName="textBox2b" refType="h" fact="0.662"/>
                    <dgm:constr type="userB" refType="h" refFor="ch" refForName="bullet2b" fact="0.53"/>
                    <dgm:constr type="lMarg" for="ch" forName="textBox2b" refType="userB" fact="2.834"/>
                    <dgm:constr type="primFontSz" for="ch" ptType="node" op="equ" val="65"/>
                  </dgm:constrLst>
                </dgm:if>
                <dgm:else name="Name9">
                  <dgm:constrLst>
                    <dgm:constr type="ctrX" for="ch" forName="bullet2a" refType="w" fact="0.25"/>
                    <dgm:constr type="ctrY" for="ch" forName="bullet2a" refType="h" fact="0.573"/>
                    <dgm:constr type="w" for="ch" forName="bullet2a" refType="w" fact="0.035"/>
                    <dgm:constr type="h" for="ch" forName="bullet2a" refType="w" refFor="ch" refForName="bullet2a"/>
                    <dgm:constr type="r" for="ch" forName="textBox2a" refType="ctrX" refFor="ch" refForName="bullet2a"/>
                    <dgm:constr type="b" for="ch" forName="textBox2a" refType="ctrY" refFor="ch" refForName="bullet2a"/>
                    <dgm:constr type="w" for="ch" forName="textBox2a" refType="w" fact="0.25"/>
                    <dgm:constr type="h" for="ch" forName="textBox2a" refType="h" fact="0.573"/>
                    <dgm:constr type="userA" refType="h" refFor="ch" refForName="bullet2a" fact="0.53"/>
                    <dgm:constr type="rMarg" for="ch" forName="textBox2a" refType="userA" fact="2.834"/>
                    <dgm:constr type="ctrX" for="ch" forName="bullet2b" refType="w" fact="0.585"/>
                    <dgm:constr type="ctrY" for="ch" forName="bullet2b" refType="h" fact="0.338"/>
                    <dgm:constr type="w" for="ch" forName="bullet2b" refType="w" fact="0.06"/>
                    <dgm:constr type="h" for="ch" forName="bullet2b" refType="w" refFor="ch" refForName="bullet2b"/>
                    <dgm:constr type="r" for="ch" forName="textBox2b" refType="ctrX" refFor="ch" refForName="bullet2b"/>
                    <dgm:constr type="b" for="ch" forName="textBox2b" refType="ctrY" refFor="ch" refForName="bullet2b"/>
                    <dgm:constr type="w" for="ch" forName="textBox2b" refType="w" fact="0.28"/>
                    <dgm:constr type="h" for="ch" forName="textBox2b" refType="h" fact="0.338"/>
                    <dgm:constr type="userB" refType="h" refFor="ch" refForName="bullet2b" fact="0.53"/>
                    <dgm:constr type="rMarg" for="ch" forName="textBox2b" refType="userB" fact="2.834"/>
                    <dgm:constr type="primFontSz" for="ch" ptType="node" op="equ" val="65"/>
                  </dgm:constrLst>
                </dgm:else>
              </dgm:choose>
              <dgm:ruleLst/>
              <dgm:forEach name="Name10" axis="ch" ptType="node" cnt="1">
                <dgm:layoutNode name="bullet2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2a" styleLbl="revTx">
                  <dgm:varLst>
                    <dgm:bulletEnabled val="1"/>
                  </dgm:varLst>
                  <dgm:choose name="Name11">
                    <dgm:if name="Name12" func="var" arg="dir" op="equ" val="norm">
                      <dgm:choose name="Name13">
                        <dgm:if name="Name14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5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6">
                      <dgm:choose name="Name17">
                        <dgm:if name="Name18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9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20">
                    <dgm:if name="Name21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22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23" axis="ch" ptType="node" st="2" cnt="1">
                <dgm:layoutNode name="bullet2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2b" styleLbl="revTx">
                  <dgm:varLst>
                    <dgm:bulletEnabled val="1"/>
                  </dgm:varLst>
                  <dgm:choose name="Name24">
                    <dgm:if name="Name25" func="var" arg="dir" op="equ" val="norm">
                      <dgm:choose name="Name26">
                        <dgm:if name="Name2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2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29">
                      <dgm:choose name="Name30">
                        <dgm:if name="Name3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3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33">
                    <dgm:if name="Name3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3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36" axis="ch" ptType="node" func="cnt" op="equ" val="3">
            <dgm:layoutNode name="arrowDiagram3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37">
                <dgm:if name="Name38" func="var" arg="dir" op="equ" val="norm">
                  <dgm:constrLst>
                    <dgm:constr type="ctrX" for="ch" forName="bullet3a" refType="w" fact="0.14"/>
                    <dgm:constr type="ctrY" for="ch" forName="bullet3a" refType="h" fact="0.711"/>
                    <dgm:constr type="w" for="ch" forName="bullet3a" refType="w" fact="0.026"/>
                    <dgm:constr type="h" for="ch" forName="bullet3a" refType="w" refFor="ch" refForName="bullet3a"/>
                    <dgm:constr type="l" for="ch" forName="textBox3a" refType="ctrX" refFor="ch" refForName="bullet3a"/>
                    <dgm:constr type="t" for="ch" forName="textBox3a" refType="ctrY" refFor="ch" refForName="bullet3a"/>
                    <dgm:constr type="w" for="ch" forName="textBox3a" refType="w" fact="0.233"/>
                    <dgm:constr type="h" for="ch" forName="textBox3a" refType="h" fact="0.289"/>
                    <dgm:constr type="userA" refType="h" refFor="ch" refForName="bullet3a" fact="0.53"/>
                    <dgm:constr type="lMarg" for="ch" forName="textBox3a" refType="userA" fact="2.834"/>
                    <dgm:constr type="ctrX" for="ch" forName="bullet3b" refType="w" fact="0.38"/>
                    <dgm:constr type="ctrY" for="ch" forName="bullet3b" refType="h" fact="0.456"/>
                    <dgm:constr type="w" for="ch" forName="bullet3b" refType="w" fact="0.047"/>
                    <dgm:constr type="h" for="ch" forName="bullet3b" refType="w" refFor="ch" refForName="bullet3b"/>
                    <dgm:constr type="l" for="ch" forName="textBox3b" refType="ctrX" refFor="ch" refForName="bullet3b"/>
                    <dgm:constr type="t" for="ch" forName="textBox3b" refType="ctrY" refFor="ch" refForName="bullet3b"/>
                    <dgm:constr type="w" for="ch" forName="textBox3b" refType="w" fact="0.24"/>
                    <dgm:constr type="h" for="ch" forName="textBox3b" refType="h" fact="0.544"/>
                    <dgm:constr type="userB" refType="h" refFor="ch" refForName="bullet3b" fact="0.53"/>
                    <dgm:constr type="lMarg" for="ch" forName="textBox3b" refType="userB" fact="2.834"/>
                    <dgm:constr type="ctrX" for="ch" forName="bullet3c" refType="w" fact="0.665"/>
                    <dgm:constr type="ctrY" for="ch" forName="bullet3c" refType="h" fact="0.305"/>
                    <dgm:constr type="w" for="ch" forName="bullet3c" refType="w" fact="0.065"/>
                    <dgm:constr type="h" for="ch" forName="bullet3c" refType="w" refFor="ch" refForName="bullet3c"/>
                    <dgm:constr type="l" for="ch" forName="textBox3c" refType="ctrX" refFor="ch" refForName="bullet3c"/>
                    <dgm:constr type="t" for="ch" forName="textBox3c" refType="ctrY" refFor="ch" refForName="bullet3c"/>
                    <dgm:constr type="w" for="ch" forName="textBox3c" refType="w" fact="0.24"/>
                    <dgm:constr type="h" for="ch" forName="textBox3c" refType="h" fact="0.695"/>
                    <dgm:constr type="userC" refType="h" refFor="ch" refForName="bullet3c" fact="0.53"/>
                    <dgm:constr type="lMarg" for="ch" forName="textBox3c" refType="userC" fact="2.834"/>
                    <dgm:constr type="primFontSz" for="ch" ptType="node" op="equ" val="65"/>
                  </dgm:constrLst>
                </dgm:if>
                <dgm:else name="Name39">
                  <dgm:constrLst>
                    <dgm:constr type="ctrX" for="ch" forName="bullet3a" refType="w" fact="0.14"/>
                    <dgm:constr type="ctrY" for="ch" forName="bullet3a" refType="h" fact="0.711"/>
                    <dgm:constr type="w" for="ch" forName="bullet3a" refType="w" fact="0.026"/>
                    <dgm:constr type="h" for="ch" forName="bullet3a" refType="w" refFor="ch" refForName="bullet3a"/>
                    <dgm:constr type="r" for="ch" forName="textBox3a" refType="ctrX" refFor="ch" refForName="bullet3a"/>
                    <dgm:constr type="b" for="ch" forName="textBox3a" refType="ctrY" refFor="ch" refForName="bullet3a"/>
                    <dgm:constr type="w" for="ch" forName="textBox3a" refType="w" fact="0.14"/>
                    <dgm:constr type="h" for="ch" forName="textBox3a" refType="h" fact="0.711"/>
                    <dgm:constr type="userA" refType="h" refFor="ch" refForName="bullet3a" fact="0.53"/>
                    <dgm:constr type="rMarg" for="ch" forName="textBox3a" refType="userA" fact="2.834"/>
                    <dgm:constr type="ctrX" for="ch" forName="bullet3b" refType="w" fact="0.38"/>
                    <dgm:constr type="ctrY" for="ch" forName="bullet3b" refType="h" fact="0.456"/>
                    <dgm:constr type="w" for="ch" forName="bullet3b" refType="w" fact="0.047"/>
                    <dgm:constr type="h" for="ch" forName="bullet3b" refType="w" refFor="ch" refForName="bullet3b"/>
                    <dgm:constr type="r" for="ch" forName="textBox3b" refType="ctrX" refFor="ch" refForName="bullet3b"/>
                    <dgm:constr type="b" for="ch" forName="textBox3b" refType="ctrY" refFor="ch" refForName="bullet3b"/>
                    <dgm:constr type="w" for="ch" forName="textBox3b" refType="w" fact="0.24"/>
                    <dgm:constr type="h" for="ch" forName="textBox3b" refType="h" fact="0.456"/>
                    <dgm:constr type="userB" refType="h" refFor="ch" refForName="bullet3b" fact="0.53"/>
                    <dgm:constr type="rMarg" for="ch" forName="textBox3b" refType="userB" fact="2.834"/>
                    <dgm:constr type="ctrX" for="ch" forName="bullet3c" refType="w" fact="0.665"/>
                    <dgm:constr type="ctrY" for="ch" forName="bullet3c" refType="h" fact="0.305"/>
                    <dgm:constr type="w" for="ch" forName="bullet3c" refType="w" fact="0.065"/>
                    <dgm:constr type="h" for="ch" forName="bullet3c" refType="w" refFor="ch" refForName="bullet3c"/>
                    <dgm:constr type="r" for="ch" forName="textBox3c" refType="ctrX" refFor="ch" refForName="bullet3c"/>
                    <dgm:constr type="b" for="ch" forName="textBox3c" refType="ctrY" refFor="ch" refForName="bullet3c"/>
                    <dgm:constr type="w" for="ch" forName="textBox3c" refType="w" fact="0.24"/>
                    <dgm:constr type="h" for="ch" forName="textBox3c" refType="h" fact="0.305"/>
                    <dgm:constr type="userC" refType="h" refFor="ch" refForName="bullet3c" fact="0.53"/>
                    <dgm:constr type="rMarg" for="ch" forName="textBox3c" refType="userC" fact="2.834"/>
                    <dgm:constr type="primFontSz" for="ch" ptType="node" op="equ" val="65"/>
                  </dgm:constrLst>
                </dgm:else>
              </dgm:choose>
              <dgm:ruleLst/>
              <dgm:forEach name="Name40" axis="ch" ptType="node" cnt="1">
                <dgm:layoutNode name="bullet3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a" styleLbl="revTx">
                  <dgm:varLst>
                    <dgm:bulletEnabled val="1"/>
                  </dgm:varLst>
                  <dgm:choose name="Name41">
                    <dgm:if name="Name42" func="var" arg="dir" op="equ" val="norm">
                      <dgm:choose name="Name43">
                        <dgm:if name="Name44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45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46">
                      <dgm:choose name="Name47">
                        <dgm:if name="Name48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49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50">
                    <dgm:if name="Name51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52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53" axis="ch" ptType="node" st="2" cnt="1">
                <dgm:layoutNode name="bullet3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b" styleLbl="revTx">
                  <dgm:varLst>
                    <dgm:bulletEnabled val="1"/>
                  </dgm:varLst>
                  <dgm:choose name="Name54">
                    <dgm:if name="Name55" func="var" arg="dir" op="equ" val="norm">
                      <dgm:choose name="Name56">
                        <dgm:if name="Name5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5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59">
                      <dgm:choose name="Name60">
                        <dgm:if name="Name6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6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63">
                    <dgm:if name="Name6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6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66" axis="ch" ptType="node" st="3" cnt="1">
                <dgm:layoutNode name="bullet3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c" styleLbl="revTx">
                  <dgm:varLst>
                    <dgm:bulletEnabled val="1"/>
                  </dgm:varLst>
                  <dgm:choose name="Name67">
                    <dgm:if name="Name68" func="var" arg="dir" op="equ" val="norm">
                      <dgm:choose name="Name69">
                        <dgm:if name="Name70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71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72">
                      <dgm:choose name="Name73">
                        <dgm:if name="Name74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75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76">
                    <dgm:if name="Name77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78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79" axis="ch" ptType="node" func="cnt" op="equ" val="4">
            <dgm:layoutNode name="arrowDiagram4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80">
                <dgm:if name="Name81" func="var" arg="dir" op="equ" val="norm">
                  <dgm:constrLst>
                    <dgm:constr type="ctrX" for="ch" forName="bullet4a" refType="w" fact="0.11"/>
                    <dgm:constr type="ctrY" for="ch" forName="bullet4a" refType="h" fact="0.762"/>
                    <dgm:constr type="w" for="ch" forName="bullet4a" refType="w" fact="0.023"/>
                    <dgm:constr type="h" for="ch" forName="bullet4a" refType="w" refFor="ch" refForName="bullet4a"/>
                    <dgm:constr type="l" for="ch" forName="textBox4a" refType="ctrX" refFor="ch" refForName="bullet4a"/>
                    <dgm:constr type="t" for="ch" forName="textBox4a" refType="ctrY" refFor="ch" refForName="bullet4a"/>
                    <dgm:constr type="w" for="ch" forName="textBox4a" refType="w" fact="0.171"/>
                    <dgm:constr type="h" for="ch" forName="textBox4a" refType="h" fact="0.238"/>
                    <dgm:constr type="userA" refType="h" refFor="ch" refForName="bullet4a" fact="0.53"/>
                    <dgm:constr type="lMarg" for="ch" forName="textBox4a" refType="userA" fact="2.834"/>
                    <dgm:constr type="ctrX" for="ch" forName="bullet4b" refType="w" fact="0.281"/>
                    <dgm:constr type="ctrY" for="ch" forName="bullet4b" refType="h" fact="0.543"/>
                    <dgm:constr type="w" for="ch" forName="bullet4b" refType="w" fact="0.04"/>
                    <dgm:constr type="h" for="ch" forName="bullet4b" refType="w" refFor="ch" refForName="bullet4b"/>
                    <dgm:constr type="l" for="ch" forName="textBox4b" refType="ctrX" refFor="ch" refForName="bullet4b"/>
                    <dgm:constr type="t" for="ch" forName="textBox4b" refType="ctrY" refFor="ch" refForName="bullet4b"/>
                    <dgm:constr type="w" for="ch" forName="textBox4b" refType="w" fact="0.21"/>
                    <dgm:constr type="h" for="ch" forName="textBox4b" refType="h" fact="0.457"/>
                    <dgm:constr type="userB" refType="h" refFor="ch" refForName="bullet4b" fact="0.53"/>
                    <dgm:constr type="lMarg" for="ch" forName="textBox4b" refType="userB" fact="2.834"/>
                    <dgm:constr type="ctrX" for="ch" forName="bullet4c" refType="w" fact="0.495"/>
                    <dgm:constr type="ctrY" for="ch" forName="bullet4c" refType="h" fact="0.382"/>
                    <dgm:constr type="w" for="ch" forName="bullet4c" refType="w" fact="0.053"/>
                    <dgm:constr type="h" for="ch" forName="bullet4c" refType="w" refFor="ch" refForName="bullet4c"/>
                    <dgm:constr type="l" for="ch" forName="textBox4c" refType="ctrX" refFor="ch" refForName="bullet4c"/>
                    <dgm:constr type="t" for="ch" forName="textBox4c" refType="ctrY" refFor="ch" refForName="bullet4c"/>
                    <dgm:constr type="w" for="ch" forName="textBox4c" refType="w" fact="0.21"/>
                    <dgm:constr type="h" for="ch" forName="textBox4c" refType="h" fact="0.618"/>
                    <dgm:constr type="userC" refType="h" refFor="ch" refForName="bullet4c" fact="0.53"/>
                    <dgm:constr type="lMarg" for="ch" forName="textBox4c" refType="userC" fact="2.834"/>
                    <dgm:constr type="ctrX" for="ch" forName="bullet4d" refType="w" fact="0.73"/>
                    <dgm:constr type="ctrY" for="ch" forName="bullet4d" refType="h" fact="0.283"/>
                    <dgm:constr type="w" for="ch" forName="bullet4d" refType="w" fact="0.071"/>
                    <dgm:constr type="h" for="ch" forName="bullet4d" refType="w" refFor="ch" refForName="bullet4d"/>
                    <dgm:constr type="l" for="ch" forName="textBox4d" refType="ctrX" refFor="ch" refForName="bullet4d"/>
                    <dgm:constr type="t" for="ch" forName="textBox4d" refType="ctrY" refFor="ch" refForName="bullet4d"/>
                    <dgm:constr type="w" for="ch" forName="textBox4d" refType="w" fact="0.21"/>
                    <dgm:constr type="h" for="ch" forName="textBox4d" refType="h" fact="0.717"/>
                    <dgm:constr type="userD" refType="h" refFor="ch" refForName="bullet4d" fact="0.53"/>
                    <dgm:constr type="lMarg" for="ch" forName="textBox4d" refType="userD" fact="2.834"/>
                    <dgm:constr type="primFontSz" for="ch" ptType="node" op="equ" val="65"/>
                  </dgm:constrLst>
                </dgm:if>
                <dgm:else name="Name82">
                  <dgm:constrLst>
                    <dgm:constr type="ctrX" for="ch" forName="bullet4a" refType="w" fact="0.11"/>
                    <dgm:constr type="ctrY" for="ch" forName="bullet4a" refType="h" fact="0.762"/>
                    <dgm:constr type="w" for="ch" forName="bullet4a" refType="w" fact="0.023"/>
                    <dgm:constr type="h" for="ch" forName="bullet4a" refType="w" refFor="ch" refForName="bullet4a"/>
                    <dgm:constr type="r" for="ch" forName="textBox4a" refType="ctrX" refFor="ch" refForName="bullet4a"/>
                    <dgm:constr type="b" for="ch" forName="textBox4a" refType="ctrY" refFor="ch" refForName="bullet4a"/>
                    <dgm:constr type="w" for="ch" forName="textBox4a" refType="w" fact="0.11"/>
                    <dgm:constr type="h" for="ch" forName="textBox4a" refType="h" fact="0.762"/>
                    <dgm:constr type="userA" refType="h" refFor="ch" refForName="bullet4a" fact="0.53"/>
                    <dgm:constr type="rMarg" for="ch" forName="textBox4a" refType="userA" fact="2.834"/>
                    <dgm:constr type="ctrX" for="ch" forName="bullet4b" refType="w" fact="0.281"/>
                    <dgm:constr type="ctrY" for="ch" forName="bullet4b" refType="h" fact="0.543"/>
                    <dgm:constr type="w" for="ch" forName="bullet4b" refType="w" fact="0.04"/>
                    <dgm:constr type="h" for="ch" forName="bullet4b" refType="w" refFor="ch" refForName="bullet4b"/>
                    <dgm:constr type="r" for="ch" forName="textBox4b" refType="ctrX" refFor="ch" refForName="bullet4b"/>
                    <dgm:constr type="b" for="ch" forName="textBox4b" refType="ctrY" refFor="ch" refForName="bullet4b"/>
                    <dgm:constr type="w" for="ch" forName="textBox4b" refType="w" fact="0.171"/>
                    <dgm:constr type="h" for="ch" forName="textBox4b" refType="h" fact="0.543"/>
                    <dgm:constr type="userB" refType="h" refFor="ch" refForName="bullet4b" fact="0.53"/>
                    <dgm:constr type="rMarg" for="ch" forName="textBox4b" refType="userB" fact="2.834"/>
                    <dgm:constr type="ctrX" for="ch" forName="bullet4c" refType="w" fact="0.495"/>
                    <dgm:constr type="ctrY" for="ch" forName="bullet4c" refType="h" fact="0.382"/>
                    <dgm:constr type="w" for="ch" forName="bullet4c" refType="w" fact="0.053"/>
                    <dgm:constr type="h" for="ch" forName="bullet4c" refType="w" refFor="ch" refForName="bullet4c"/>
                    <dgm:constr type="r" for="ch" forName="textBox4c" refType="ctrX" refFor="ch" refForName="bullet4c"/>
                    <dgm:constr type="b" for="ch" forName="textBox4c" refType="ctrY" refFor="ch" refForName="bullet4c"/>
                    <dgm:constr type="w" for="ch" forName="textBox4c" refType="w" fact="0.21"/>
                    <dgm:constr type="h" for="ch" forName="textBox4c" refType="h" fact="0.382"/>
                    <dgm:constr type="userC" refType="h" refFor="ch" refForName="bullet4c" fact="0.53"/>
                    <dgm:constr type="rMarg" for="ch" forName="textBox4c" refType="userC" fact="2.834"/>
                    <dgm:constr type="ctrX" for="ch" forName="bullet4d" refType="w" fact="0.73"/>
                    <dgm:constr type="ctrY" for="ch" forName="bullet4d" refType="h" fact="0.283"/>
                    <dgm:constr type="w" for="ch" forName="bullet4d" refType="w" fact="0.071"/>
                    <dgm:constr type="h" for="ch" forName="bullet4d" refType="w" refFor="ch" refForName="bullet4d"/>
                    <dgm:constr type="r" for="ch" forName="textBox4d" refType="ctrX" refFor="ch" refForName="bullet4d"/>
                    <dgm:constr type="b" for="ch" forName="textBox4d" refType="ctrY" refFor="ch" refForName="bullet4d"/>
                    <dgm:constr type="w" for="ch" forName="textBox4d" refType="w" fact="0.21"/>
                    <dgm:constr type="h" for="ch" forName="textBox4d" refType="h" fact="0.283"/>
                    <dgm:constr type="userD" refType="h" refFor="ch" refForName="bullet4d" fact="0.53"/>
                    <dgm:constr type="rMarg" for="ch" forName="textBox4d" refType="userD" fact="2.834"/>
                    <dgm:constr type="primFontSz" for="ch" ptType="node" op="equ" val="65"/>
                  </dgm:constrLst>
                </dgm:else>
              </dgm:choose>
              <dgm:ruleLst/>
              <dgm:forEach name="Name83" axis="ch" ptType="node" cnt="1">
                <dgm:layoutNode name="bullet4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a" styleLbl="revTx">
                  <dgm:varLst>
                    <dgm:bulletEnabled val="1"/>
                  </dgm:varLst>
                  <dgm:choose name="Name84">
                    <dgm:if name="Name85" func="var" arg="dir" op="equ" val="norm">
                      <dgm:choose name="Name86">
                        <dgm:if name="Name8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8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89">
                      <dgm:choose name="Name90">
                        <dgm:if name="Name9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9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93">
                    <dgm:if name="Name9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9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96" axis="ch" ptType="node" st="2" cnt="1">
                <dgm:layoutNode name="bullet4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b" styleLbl="revTx">
                  <dgm:varLst>
                    <dgm:bulletEnabled val="1"/>
                  </dgm:varLst>
                  <dgm:choose name="Name97">
                    <dgm:if name="Name98" func="var" arg="dir" op="equ" val="norm">
                      <dgm:choose name="Name99">
                        <dgm:if name="Name100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01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02">
                      <dgm:choose name="Name103">
                        <dgm:if name="Name104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05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06">
                    <dgm:if name="Name107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08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09" axis="ch" ptType="node" st="3" cnt="1">
                <dgm:layoutNode name="bullet4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c" styleLbl="revTx">
                  <dgm:varLst>
                    <dgm:bulletEnabled val="1"/>
                  </dgm:varLst>
                  <dgm:choose name="Name110">
                    <dgm:if name="Name111" func="var" arg="dir" op="equ" val="norm">
                      <dgm:choose name="Name112">
                        <dgm:if name="Name113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14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15">
                      <dgm:choose name="Name116">
                        <dgm:if name="Name117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18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19">
                    <dgm:if name="Name120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21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22" axis="ch" ptType="node" st="4" cnt="1">
                <dgm:layoutNode name="bullet4d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d" styleLbl="revTx">
                  <dgm:varLst>
                    <dgm:bulletEnabled val="1"/>
                  </dgm:varLst>
                  <dgm:choose name="Name123">
                    <dgm:if name="Name124" func="var" arg="dir" op="equ" val="norm">
                      <dgm:choose name="Name125">
                        <dgm:if name="Name126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27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28">
                      <dgm:choose name="Name129">
                        <dgm:if name="Name130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31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32">
                    <dgm:if name="Name133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34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else name="Name135">
            <dgm:layoutNode name="arrowDiagram5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136">
                <dgm:if name="Name137" func="var" arg="dir" op="equ" val="norm">
                  <dgm:constrLst>
                    <dgm:constr type="ctrX" for="ch" forName="bullet5a" refType="w" fact="0.11"/>
                    <dgm:constr type="ctrY" for="ch" forName="bullet5a" refType="h" fact="0.762"/>
                    <dgm:constr type="w" for="ch" forName="bullet5a" refType="w" fact="0.023"/>
                    <dgm:constr type="h" for="ch" forName="bullet5a" refType="w" refFor="ch" refForName="bullet5a"/>
                    <dgm:constr type="l" for="ch" forName="textBox5a" refType="ctrX" refFor="ch" refForName="bullet5a"/>
                    <dgm:constr type="t" for="ch" forName="textBox5a" refType="ctrY" refFor="ch" refForName="bullet5a"/>
                    <dgm:constr type="w" for="ch" forName="textBox5a" refType="w" fact="0.131"/>
                    <dgm:constr type="h" for="ch" forName="textBox5a" refType="h" fact="0.238"/>
                    <dgm:constr type="userA" refType="h" refFor="ch" refForName="bullet5a" fact="0.53"/>
                    <dgm:constr type="lMarg" for="ch" forName="textBox5a" refType="userA" fact="2.834"/>
                    <dgm:constr type="ctrX" for="ch" forName="bullet5b" refType="w" fact="0.241"/>
                    <dgm:constr type="ctrY" for="ch" forName="bullet5b" refType="h" fact="0.581"/>
                    <dgm:constr type="w" for="ch" forName="bullet5b" refType="w" fact="0.036"/>
                    <dgm:constr type="h" for="ch" forName="bullet5b" refType="w" refFor="ch" refForName="bullet5b"/>
                    <dgm:constr type="l" for="ch" forName="textBox5b" refType="ctrX" refFor="ch" refForName="bullet5b"/>
                    <dgm:constr type="t" for="ch" forName="textBox5b" refType="ctrY" refFor="ch" refForName="bullet5b"/>
                    <dgm:constr type="w" for="ch" forName="textBox5b" refType="w" fact="0.166"/>
                    <dgm:constr type="h" for="ch" forName="textBox5b" refType="h" fact="0.419"/>
                    <dgm:constr type="userB" refType="h" refFor="ch" refForName="bullet5b" fact="0.53"/>
                    <dgm:constr type="lMarg" for="ch" forName="textBox5b" refType="userB" fact="2.834"/>
                    <dgm:constr type="ctrX" for="ch" forName="bullet5c" refType="w" fact="0.407"/>
                    <dgm:constr type="ctrY" for="ch" forName="bullet5c" refType="h" fact="0.438"/>
                    <dgm:constr type="w" for="ch" forName="bullet5c" refType="w" fact="0.048"/>
                    <dgm:constr type="h" for="ch" forName="bullet5c" refType="w" refFor="ch" refForName="bullet5c"/>
                    <dgm:constr type="l" for="ch" forName="textBox5c" refType="ctrX" refFor="ch" refForName="bullet5c"/>
                    <dgm:constr type="t" for="ch" forName="textBox5c" refType="ctrY" refFor="ch" refForName="bullet5c"/>
                    <dgm:constr type="w" for="ch" forName="textBox5c" refType="w" fact="0.193"/>
                    <dgm:constr type="h" for="ch" forName="textBox5c" refType="h" fact="0.562"/>
                    <dgm:constr type="userC" refType="h" refFor="ch" refForName="bullet5c" fact="0.53"/>
                    <dgm:constr type="lMarg" for="ch" forName="textBox5c" refType="userC" fact="2.834"/>
                    <dgm:constr type="ctrX" for="ch" forName="bullet5d" refType="w" fact="0.6"/>
                    <dgm:constr type="ctrY" for="ch" forName="bullet5d" refType="h" fact="0.33"/>
                    <dgm:constr type="w" for="ch" forName="bullet5d" refType="w" fact="0.062"/>
                    <dgm:constr type="h" for="ch" forName="bullet5d" refType="w" refFor="ch" refForName="bullet5d"/>
                    <dgm:constr type="l" for="ch" forName="textBox5d" refType="ctrX" refFor="ch" refForName="bullet5d"/>
                    <dgm:constr type="t" for="ch" forName="textBox5d" refType="ctrY" refFor="ch" refForName="bullet5d"/>
                    <dgm:constr type="w" for="ch" forName="textBox5d" refType="w" fact="0.2"/>
                    <dgm:constr type="h" for="ch" forName="textBox5d" refType="h" fact="0.67"/>
                    <dgm:constr type="userD" refType="h" refFor="ch" refForName="bullet5d" fact="0.53"/>
                    <dgm:constr type="lMarg" for="ch" forName="textBox5d" refType="userD" fact="2.834"/>
                    <dgm:constr type="ctrX" for="ch" forName="bullet5e" refType="w" fact="0.8"/>
                    <dgm:constr type="ctrY" for="ch" forName="bullet5e" refType="h" fact="0.264"/>
                    <dgm:constr type="w" for="ch" forName="bullet5e" refType="w" fact="0.079"/>
                    <dgm:constr type="h" for="ch" forName="bullet5e" refType="w" refFor="ch" refForName="bullet5e"/>
                    <dgm:constr type="l" for="ch" forName="textBox5e" refType="ctrX" refFor="ch" refForName="bullet5e"/>
                    <dgm:constr type="t" for="ch" forName="textBox5e" refType="ctrY" refFor="ch" refForName="bullet5e"/>
                    <dgm:constr type="w" for="ch" forName="textBox5e" refType="w" fact="0.2"/>
                    <dgm:constr type="h" for="ch" forName="textBox5e" refType="h" fact="0.736"/>
                    <dgm:constr type="userE" refType="h" refFor="ch" refForName="bullet5e" fact="0.53"/>
                    <dgm:constr type="lMarg" for="ch" forName="textBox5e" refType="userE" fact="2.834"/>
                    <dgm:constr type="primFontSz" for="ch" ptType="node" op="equ" val="65"/>
                  </dgm:constrLst>
                </dgm:if>
                <dgm:else name="Name138">
                  <dgm:constrLst>
                    <dgm:constr type="ctrX" for="ch" forName="bullet5a" refType="w" fact="0.11"/>
                    <dgm:constr type="ctrY" for="ch" forName="bullet5a" refType="h" fact="0.762"/>
                    <dgm:constr type="w" for="ch" forName="bullet5a" refType="w" fact="0.023"/>
                    <dgm:constr type="h" for="ch" forName="bullet5a" refType="w" refFor="ch" refForName="bullet5a"/>
                    <dgm:constr type="r" for="ch" forName="textBox5a" refType="ctrX" refFor="ch" refForName="bullet5a"/>
                    <dgm:constr type="b" for="ch" forName="textBox5a" refType="ctrY" refFor="ch" refForName="bullet5a"/>
                    <dgm:constr type="w" for="ch" forName="textBox5a" refType="w" fact="0.11"/>
                    <dgm:constr type="h" for="ch" forName="textBox5a" refType="h" fact="0.762"/>
                    <dgm:constr type="userA" refType="h" refFor="ch" refForName="bullet5a" fact="0.53"/>
                    <dgm:constr type="rMarg" for="ch" forName="textBox5a" refType="userA" fact="2.834"/>
                    <dgm:constr type="ctrX" for="ch" forName="bullet5b" refType="w" fact="0.241"/>
                    <dgm:constr type="ctrY" for="ch" forName="bullet5b" refType="h" fact="0.581"/>
                    <dgm:constr type="w" for="ch" forName="bullet5b" refType="w" fact="0.036"/>
                    <dgm:constr type="h" for="ch" forName="bullet5b" refType="w" refFor="ch" refForName="bullet5b"/>
                    <dgm:constr type="r" for="ch" forName="textBox5b" refType="ctrX" refFor="ch" refForName="bullet5b"/>
                    <dgm:constr type="b" for="ch" forName="textBox5b" refType="ctrY" refFor="ch" refForName="bullet5b"/>
                    <dgm:constr type="w" for="ch" forName="textBox5b" refType="w" fact="0.131"/>
                    <dgm:constr type="h" for="ch" forName="textBox5b" refType="h" fact="0.581"/>
                    <dgm:constr type="userB" refType="h" refFor="ch" refForName="bullet5b" fact="0.53"/>
                    <dgm:constr type="rMarg" for="ch" forName="textBox5b" refType="userB" fact="2.834"/>
                    <dgm:constr type="ctrX" for="ch" forName="bullet5c" refType="w" fact="0.407"/>
                    <dgm:constr type="ctrY" for="ch" forName="bullet5c" refType="h" fact="0.438"/>
                    <dgm:constr type="w" for="ch" forName="bullet5c" refType="w" fact="0.048"/>
                    <dgm:constr type="h" for="ch" forName="bullet5c" refType="w" refFor="ch" refForName="bullet5c"/>
                    <dgm:constr type="r" for="ch" forName="textBox5c" refType="ctrX" refFor="ch" refForName="bullet5c"/>
                    <dgm:constr type="b" for="ch" forName="textBox5c" refType="ctrY" refFor="ch" refForName="bullet5c"/>
                    <dgm:constr type="w" for="ch" forName="textBox5c" refType="w" fact="0.166"/>
                    <dgm:constr type="h" for="ch" forName="textBox5c" refType="h" fact="0.438"/>
                    <dgm:constr type="userC" refType="h" refFor="ch" refForName="bullet5c" fact="0.53"/>
                    <dgm:constr type="rMarg" for="ch" forName="textBox5c" refType="userC" fact="2.834"/>
                    <dgm:constr type="ctrX" for="ch" forName="bullet5d" refType="w" fact="0.6"/>
                    <dgm:constr type="ctrY" for="ch" forName="bullet5d" refType="h" fact="0.33"/>
                    <dgm:constr type="w" for="ch" forName="bullet5d" refType="w" fact="0.062"/>
                    <dgm:constr type="h" for="ch" forName="bullet5d" refType="w" refFor="ch" refForName="bullet5d"/>
                    <dgm:constr type="r" for="ch" forName="textBox5d" refType="ctrX" refFor="ch" refForName="bullet5d"/>
                    <dgm:constr type="b" for="ch" forName="textBox5d" refType="ctrY" refFor="ch" refForName="bullet5d"/>
                    <dgm:constr type="w" for="ch" forName="textBox5d" refType="w" fact="0.193"/>
                    <dgm:constr type="h" for="ch" forName="textBox5d" refType="h" fact="0.33"/>
                    <dgm:constr type="userD" refType="h" refFor="ch" refForName="bullet5d" fact="0.53"/>
                    <dgm:constr type="rMarg" for="ch" forName="textBox5d" refType="userD" fact="2.834"/>
                    <dgm:constr type="ctrX" for="ch" forName="bullet5e" refType="w" fact="0.8"/>
                    <dgm:constr type="ctrY" for="ch" forName="bullet5e" refType="h" fact="0.264"/>
                    <dgm:constr type="w" for="ch" forName="bullet5e" refType="w" fact="0.079"/>
                    <dgm:constr type="h" for="ch" forName="bullet5e" refType="w" refFor="ch" refForName="bullet5e"/>
                    <dgm:constr type="r" for="ch" forName="textBox5e" refType="ctrX" refFor="ch" refForName="bullet5e"/>
                    <dgm:constr type="b" for="ch" forName="textBox5e" refType="ctrY" refFor="ch" refForName="bullet5e"/>
                    <dgm:constr type="w" for="ch" forName="textBox5e" refType="w" fact="0.2"/>
                    <dgm:constr type="h" for="ch" forName="textBox5e" refType="h" fact="0.264"/>
                    <dgm:constr type="userE" refType="h" refFor="ch" refForName="bullet5e" fact="0.53"/>
                    <dgm:constr type="rMarg" for="ch" forName="textBox5e" refType="userE" fact="2.834"/>
                    <dgm:constr type="primFontSz" for="ch" ptType="node" op="equ" val="65"/>
                  </dgm:constrLst>
                </dgm:else>
              </dgm:choose>
              <dgm:ruleLst/>
              <dgm:forEach name="Name139" axis="ch" ptType="node" cnt="1">
                <dgm:layoutNode name="bullet5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a" styleLbl="revTx">
                  <dgm:varLst>
                    <dgm:bulletEnabled val="1"/>
                  </dgm:varLst>
                  <dgm:choose name="Name140">
                    <dgm:if name="Name141" func="var" arg="dir" op="equ" val="norm">
                      <dgm:choose name="Name142">
                        <dgm:if name="Name143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44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45">
                      <dgm:choose name="Name146">
                        <dgm:if name="Name147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48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49">
                    <dgm:if name="Name150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51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52" axis="ch" ptType="node" st="2" cnt="1">
                <dgm:layoutNode name="bullet5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b" styleLbl="revTx">
                  <dgm:varLst>
                    <dgm:bulletEnabled val="1"/>
                  </dgm:varLst>
                  <dgm:choose name="Name153">
                    <dgm:if name="Name154" func="var" arg="dir" op="equ" val="norm">
                      <dgm:choose name="Name155">
                        <dgm:if name="Name156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57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58">
                      <dgm:choose name="Name159">
                        <dgm:if name="Name160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61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62">
                    <dgm:if name="Name163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64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65" axis="ch" ptType="node" st="3" cnt="1">
                <dgm:layoutNode name="bullet5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c" styleLbl="revTx">
                  <dgm:varLst>
                    <dgm:bulletEnabled val="1"/>
                  </dgm:varLst>
                  <dgm:choose name="Name166">
                    <dgm:if name="Name167" func="var" arg="dir" op="equ" val="norm">
                      <dgm:choose name="Name168">
                        <dgm:if name="Name169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70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71">
                      <dgm:choose name="Name172">
                        <dgm:if name="Name173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74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75">
                    <dgm:if name="Name176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77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78" axis="ch" ptType="node" st="4" cnt="1">
                <dgm:layoutNode name="bullet5d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d" styleLbl="revTx">
                  <dgm:varLst>
                    <dgm:bulletEnabled val="1"/>
                  </dgm:varLst>
                  <dgm:choose name="Name179">
                    <dgm:if name="Name180" func="var" arg="dir" op="equ" val="norm">
                      <dgm:choose name="Name181">
                        <dgm:if name="Name182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83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84">
                      <dgm:choose name="Name185">
                        <dgm:if name="Name186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87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88">
                    <dgm:if name="Name189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90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91" axis="ch" ptType="node" st="5" cnt="1">
                <dgm:layoutNode name="bullet5e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e" styleLbl="revTx">
                  <dgm:varLst>
                    <dgm:bulletEnabled val="1"/>
                  </dgm:varLst>
                  <dgm:choose name="Name192">
                    <dgm:if name="Name193" func="var" arg="dir" op="equ" val="norm">
                      <dgm:choose name="Name194">
                        <dgm:if name="Name195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96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97">
                      <dgm:choose name="Name198">
                        <dgm:if name="Name199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200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201">
                    <dgm:if name="Name202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203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else>
        </dgm:choose>
      </dgm:if>
      <dgm:else name="Name204"/>
    </dgm:choose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arrow2">
  <dgm:title val=""/>
  <dgm:desc val=""/>
  <dgm:catLst>
    <dgm:cat type="process" pri="23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arrowDiagram">
    <dgm:varLst>
      <dgm:chMax val="5"/>
      <dgm:dir/>
      <dgm:resizeHandles val="exact"/>
    </dgm:varLst>
    <dgm:alg type="composite">
      <dgm:param type="ar" val="1.6"/>
    </dgm:alg>
    <dgm:shape xmlns:r="http://schemas.openxmlformats.org/officeDocument/2006/relationships" r:blip="">
      <dgm:adjLst/>
    </dgm:shape>
    <dgm:presOf/>
    <dgm:constrLst>
      <dgm:constr type="l" for="ch" forName="arrow"/>
      <dgm:constr type="t" for="ch" forName="arrow"/>
      <dgm:constr type="w" for="ch" forName="arrow" refType="w"/>
      <dgm:constr type="h" for="ch" forName="arrow" refType="h"/>
      <dgm:constr type="ctrX" for="ch" forName="arrowDiagram1" refType="w" fact="0.5"/>
      <dgm:constr type="ctrY" for="ch" forName="arrowDiagram1" refType="h" fact="0.5"/>
      <dgm:constr type="w" for="ch" forName="arrowDiagram1" refType="w"/>
      <dgm:constr type="h" for="ch" forName="arrowDiagram1" refType="h"/>
      <dgm:constr type="ctrX" for="ch" forName="arrowDiagram2" refType="w" fact="0.5"/>
      <dgm:constr type="ctrY" for="ch" forName="arrowDiagram2" refType="h" fact="0.5"/>
      <dgm:constr type="w" for="ch" forName="arrowDiagram2" refType="w"/>
      <dgm:constr type="h" for="ch" forName="arrowDiagram2" refType="h"/>
      <dgm:constr type="ctrX" for="ch" forName="arrowDiagram3" refType="w" fact="0.5"/>
      <dgm:constr type="ctrY" for="ch" forName="arrowDiagram3" refType="h" fact="0.5"/>
      <dgm:constr type="w" for="ch" forName="arrowDiagram3" refType="w"/>
      <dgm:constr type="h" for="ch" forName="arrowDiagram3" refType="h"/>
      <dgm:constr type="ctrX" for="ch" forName="arrowDiagram4" refType="w" fact="0.5"/>
      <dgm:constr type="ctrY" for="ch" forName="arrowDiagram4" refType="h" fact="0.5"/>
      <dgm:constr type="w" for="ch" forName="arrowDiagram4" refType="w"/>
      <dgm:constr type="h" for="ch" forName="arrowDiagram4" refType="h"/>
      <dgm:constr type="ctrX" for="ch" forName="arrowDiagram5" refType="w" fact="0.5"/>
      <dgm:constr type="ctrY" for="ch" forName="arrowDiagram5" refType="h" fact="0.5"/>
      <dgm:constr type="w" for="ch" forName="arrowDiagram5" refType="w"/>
      <dgm:constr type="h" for="ch" forName="arrowDiagram5" refType="h"/>
    </dgm:constrLst>
    <dgm:ruleLst/>
    <dgm:choose name="Name0">
      <dgm:if name="Name1" axis="ch" ptType="node" func="cnt" op="gte" val="1">
        <dgm:layoutNode name="arrow" styleLbl="bgShp">
          <dgm:alg type="sp"/>
          <dgm:shape xmlns:r="http://schemas.openxmlformats.org/officeDocument/2006/relationships" type="swooshArrow" r:blip="">
            <dgm:adjLst>
              <dgm:adj idx="2" val="0.25"/>
            </dgm:adjLst>
          </dgm:shape>
          <dgm:presOf/>
          <dgm:constrLst/>
          <dgm:ruleLst/>
        </dgm:layoutNode>
        <dgm:choose name="Name2">
          <dgm:if name="Name3" axis="ch" ptType="node" func="cnt" op="lt" val="1"/>
          <dgm:if name="Name4" axis="ch" ptType="node" func="cnt" op="equ" val="1">
            <dgm:layoutNode name="arrowDiagram1">
              <dgm:varLst>
                <dgm:bulletEnabled val="1"/>
              </dgm:varLst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ctrX" for="ch" forName="bullet1" refType="w" fact="0.8"/>
                <dgm:constr type="ctrY" for="ch" forName="bullet1" refType="h" fact="0.262"/>
                <dgm:constr type="w" for="ch" forName="bullet1" refType="w" fact="0.074"/>
                <dgm:constr type="h" for="ch" forName="bullet1" refType="w" refFor="ch" refForName="bullet1"/>
                <dgm:constr type="r" for="ch" forName="textBox1" refType="ctrX" refFor="ch" refForName="bullet1"/>
                <dgm:constr type="t" for="ch" forName="textBox1" refType="ctrY" refFor="ch" refForName="bullet1"/>
                <dgm:constr type="w" for="ch" forName="textBox1" refType="w" fact="0.4"/>
                <dgm:constr type="h" for="ch" forName="textBox1" refType="h" fact="0.738"/>
                <dgm:constr type="userA" refType="h" refFor="ch" refForName="bullet1" fact="0.53"/>
                <dgm:constr type="rMarg" for="ch" forName="textBox1" refType="userA" fact="2.834"/>
                <dgm:constr type="primFontSz" for="ch" ptType="node" op="equ" val="65"/>
              </dgm:constrLst>
              <dgm:ruleLst/>
              <dgm:forEach name="Name5" axis="ch" ptType="node" cnt="1">
                <dgm:layoutNode name="bullet1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1" styleLbl="revTx">
                  <dgm:varLst>
                    <dgm:bulletEnabled val="1"/>
                  </dgm:varLst>
                  <dgm:alg type="tx">
                    <dgm:param type="txAnchorVert" val="t"/>
                    <dgm:param type="parTxLTRAlign" val="r"/>
                    <dgm:param type="parTxRTLAlign" val="r"/>
                  </dgm:alg>
                  <dgm:shape xmlns:r="http://schemas.openxmlformats.org/officeDocument/2006/relationships" type="round2DiagRect" r:blip="">
                    <dgm:adjLst/>
                  </dgm:shape>
                  <dgm:presOf axis="desOrSelf" ptType="node"/>
                  <dgm:constrLst>
                    <dgm:constr type="lMarg"/>
                    <dgm:constr type="tMarg"/>
                    <dgm:constr type="bMarg"/>
                  </dgm:constrLst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6" axis="ch" ptType="node" func="cnt" op="equ" val="2">
            <dgm:layoutNode name="arrowDiagram2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7">
                <dgm:if name="Name8" func="var" arg="dir" op="equ" val="norm">
                  <dgm:constrLst>
                    <dgm:constr type="ctrX" for="ch" forName="bullet2a" refType="w" fact="0.25"/>
                    <dgm:constr type="ctrY" for="ch" forName="bullet2a" refType="h" fact="0.573"/>
                    <dgm:constr type="w" for="ch" forName="bullet2a" refType="w" fact="0.035"/>
                    <dgm:constr type="h" for="ch" forName="bullet2a" refType="w" refFor="ch" refForName="bullet2a"/>
                    <dgm:constr type="l" for="ch" forName="textBox2a" refType="ctrX" refFor="ch" refForName="bullet2a"/>
                    <dgm:constr type="t" for="ch" forName="textBox2a" refType="ctrY" refFor="ch" refForName="bullet2a"/>
                    <dgm:constr type="w" for="ch" forName="textBox2a" refType="w" fact="0.325"/>
                    <dgm:constr type="h" for="ch" forName="textBox2a" refType="h" fact="0.427"/>
                    <dgm:constr type="userA" refType="h" refFor="ch" refForName="bullet2a" fact="0.53"/>
                    <dgm:constr type="lMarg" for="ch" forName="textBox2a" refType="userA" fact="2.834"/>
                    <dgm:constr type="ctrX" for="ch" forName="bullet2b" refType="w" fact="0.585"/>
                    <dgm:constr type="ctrY" for="ch" forName="bullet2b" refType="h" fact="0.338"/>
                    <dgm:constr type="w" for="ch" forName="bullet2b" refType="w" fact="0.06"/>
                    <dgm:constr type="h" for="ch" forName="bullet2b" refType="w" refFor="ch" refForName="bullet2b"/>
                    <dgm:constr type="l" for="ch" forName="textBox2b" refType="ctrX" refFor="ch" refForName="bullet2b"/>
                    <dgm:constr type="t" for="ch" forName="textBox2b" refType="ctrY" refFor="ch" refForName="bullet2b"/>
                    <dgm:constr type="w" for="ch" forName="textBox2b" refType="w" fact="0.325"/>
                    <dgm:constr type="h" for="ch" forName="textBox2b" refType="h" fact="0.662"/>
                    <dgm:constr type="userB" refType="h" refFor="ch" refForName="bullet2b" fact="0.53"/>
                    <dgm:constr type="lMarg" for="ch" forName="textBox2b" refType="userB" fact="2.834"/>
                    <dgm:constr type="primFontSz" for="ch" ptType="node" op="equ" val="65"/>
                  </dgm:constrLst>
                </dgm:if>
                <dgm:else name="Name9">
                  <dgm:constrLst>
                    <dgm:constr type="ctrX" for="ch" forName="bullet2a" refType="w" fact="0.25"/>
                    <dgm:constr type="ctrY" for="ch" forName="bullet2a" refType="h" fact="0.573"/>
                    <dgm:constr type="w" for="ch" forName="bullet2a" refType="w" fact="0.035"/>
                    <dgm:constr type="h" for="ch" forName="bullet2a" refType="w" refFor="ch" refForName="bullet2a"/>
                    <dgm:constr type="r" for="ch" forName="textBox2a" refType="ctrX" refFor="ch" refForName="bullet2a"/>
                    <dgm:constr type="b" for="ch" forName="textBox2a" refType="ctrY" refFor="ch" refForName="bullet2a"/>
                    <dgm:constr type="w" for="ch" forName="textBox2a" refType="w" fact="0.25"/>
                    <dgm:constr type="h" for="ch" forName="textBox2a" refType="h" fact="0.573"/>
                    <dgm:constr type="userA" refType="h" refFor="ch" refForName="bullet2a" fact="0.53"/>
                    <dgm:constr type="rMarg" for="ch" forName="textBox2a" refType="userA" fact="2.834"/>
                    <dgm:constr type="ctrX" for="ch" forName="bullet2b" refType="w" fact="0.585"/>
                    <dgm:constr type="ctrY" for="ch" forName="bullet2b" refType="h" fact="0.338"/>
                    <dgm:constr type="w" for="ch" forName="bullet2b" refType="w" fact="0.06"/>
                    <dgm:constr type="h" for="ch" forName="bullet2b" refType="w" refFor="ch" refForName="bullet2b"/>
                    <dgm:constr type="r" for="ch" forName="textBox2b" refType="ctrX" refFor="ch" refForName="bullet2b"/>
                    <dgm:constr type="b" for="ch" forName="textBox2b" refType="ctrY" refFor="ch" refForName="bullet2b"/>
                    <dgm:constr type="w" for="ch" forName="textBox2b" refType="w" fact="0.28"/>
                    <dgm:constr type="h" for="ch" forName="textBox2b" refType="h" fact="0.338"/>
                    <dgm:constr type="userB" refType="h" refFor="ch" refForName="bullet2b" fact="0.53"/>
                    <dgm:constr type="rMarg" for="ch" forName="textBox2b" refType="userB" fact="2.834"/>
                    <dgm:constr type="primFontSz" for="ch" ptType="node" op="equ" val="65"/>
                  </dgm:constrLst>
                </dgm:else>
              </dgm:choose>
              <dgm:ruleLst/>
              <dgm:forEach name="Name10" axis="ch" ptType="node" cnt="1">
                <dgm:layoutNode name="bullet2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2a" styleLbl="revTx">
                  <dgm:varLst>
                    <dgm:bulletEnabled val="1"/>
                  </dgm:varLst>
                  <dgm:choose name="Name11">
                    <dgm:if name="Name12" func="var" arg="dir" op="equ" val="norm">
                      <dgm:choose name="Name13">
                        <dgm:if name="Name14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5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6">
                      <dgm:choose name="Name17">
                        <dgm:if name="Name18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9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20">
                    <dgm:if name="Name21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22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23" axis="ch" ptType="node" st="2" cnt="1">
                <dgm:layoutNode name="bullet2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2b" styleLbl="revTx">
                  <dgm:varLst>
                    <dgm:bulletEnabled val="1"/>
                  </dgm:varLst>
                  <dgm:choose name="Name24">
                    <dgm:if name="Name25" func="var" arg="dir" op="equ" val="norm">
                      <dgm:choose name="Name26">
                        <dgm:if name="Name2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2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29">
                      <dgm:choose name="Name30">
                        <dgm:if name="Name3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3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33">
                    <dgm:if name="Name3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3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36" axis="ch" ptType="node" func="cnt" op="equ" val="3">
            <dgm:layoutNode name="arrowDiagram3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37">
                <dgm:if name="Name38" func="var" arg="dir" op="equ" val="norm">
                  <dgm:constrLst>
                    <dgm:constr type="ctrX" for="ch" forName="bullet3a" refType="w" fact="0.14"/>
                    <dgm:constr type="ctrY" for="ch" forName="bullet3a" refType="h" fact="0.711"/>
                    <dgm:constr type="w" for="ch" forName="bullet3a" refType="w" fact="0.026"/>
                    <dgm:constr type="h" for="ch" forName="bullet3a" refType="w" refFor="ch" refForName="bullet3a"/>
                    <dgm:constr type="l" for="ch" forName="textBox3a" refType="ctrX" refFor="ch" refForName="bullet3a"/>
                    <dgm:constr type="t" for="ch" forName="textBox3a" refType="ctrY" refFor="ch" refForName="bullet3a"/>
                    <dgm:constr type="w" for="ch" forName="textBox3a" refType="w" fact="0.233"/>
                    <dgm:constr type="h" for="ch" forName="textBox3a" refType="h" fact="0.289"/>
                    <dgm:constr type="userA" refType="h" refFor="ch" refForName="bullet3a" fact="0.53"/>
                    <dgm:constr type="lMarg" for="ch" forName="textBox3a" refType="userA" fact="2.834"/>
                    <dgm:constr type="ctrX" for="ch" forName="bullet3b" refType="w" fact="0.38"/>
                    <dgm:constr type="ctrY" for="ch" forName="bullet3b" refType="h" fact="0.456"/>
                    <dgm:constr type="w" for="ch" forName="bullet3b" refType="w" fact="0.047"/>
                    <dgm:constr type="h" for="ch" forName="bullet3b" refType="w" refFor="ch" refForName="bullet3b"/>
                    <dgm:constr type="l" for="ch" forName="textBox3b" refType="ctrX" refFor="ch" refForName="bullet3b"/>
                    <dgm:constr type="t" for="ch" forName="textBox3b" refType="ctrY" refFor="ch" refForName="bullet3b"/>
                    <dgm:constr type="w" for="ch" forName="textBox3b" refType="w" fact="0.24"/>
                    <dgm:constr type="h" for="ch" forName="textBox3b" refType="h" fact="0.544"/>
                    <dgm:constr type="userB" refType="h" refFor="ch" refForName="bullet3b" fact="0.53"/>
                    <dgm:constr type="lMarg" for="ch" forName="textBox3b" refType="userB" fact="2.834"/>
                    <dgm:constr type="ctrX" for="ch" forName="bullet3c" refType="w" fact="0.665"/>
                    <dgm:constr type="ctrY" for="ch" forName="bullet3c" refType="h" fact="0.305"/>
                    <dgm:constr type="w" for="ch" forName="bullet3c" refType="w" fact="0.065"/>
                    <dgm:constr type="h" for="ch" forName="bullet3c" refType="w" refFor="ch" refForName="bullet3c"/>
                    <dgm:constr type="l" for="ch" forName="textBox3c" refType="ctrX" refFor="ch" refForName="bullet3c"/>
                    <dgm:constr type="t" for="ch" forName="textBox3c" refType="ctrY" refFor="ch" refForName="bullet3c"/>
                    <dgm:constr type="w" for="ch" forName="textBox3c" refType="w" fact="0.24"/>
                    <dgm:constr type="h" for="ch" forName="textBox3c" refType="h" fact="0.695"/>
                    <dgm:constr type="userC" refType="h" refFor="ch" refForName="bullet3c" fact="0.53"/>
                    <dgm:constr type="lMarg" for="ch" forName="textBox3c" refType="userC" fact="2.834"/>
                    <dgm:constr type="primFontSz" for="ch" ptType="node" op="equ" val="65"/>
                  </dgm:constrLst>
                </dgm:if>
                <dgm:else name="Name39">
                  <dgm:constrLst>
                    <dgm:constr type="ctrX" for="ch" forName="bullet3a" refType="w" fact="0.14"/>
                    <dgm:constr type="ctrY" for="ch" forName="bullet3a" refType="h" fact="0.711"/>
                    <dgm:constr type="w" for="ch" forName="bullet3a" refType="w" fact="0.026"/>
                    <dgm:constr type="h" for="ch" forName="bullet3a" refType="w" refFor="ch" refForName="bullet3a"/>
                    <dgm:constr type="r" for="ch" forName="textBox3a" refType="ctrX" refFor="ch" refForName="bullet3a"/>
                    <dgm:constr type="b" for="ch" forName="textBox3a" refType="ctrY" refFor="ch" refForName="bullet3a"/>
                    <dgm:constr type="w" for="ch" forName="textBox3a" refType="w" fact="0.14"/>
                    <dgm:constr type="h" for="ch" forName="textBox3a" refType="h" fact="0.711"/>
                    <dgm:constr type="userA" refType="h" refFor="ch" refForName="bullet3a" fact="0.53"/>
                    <dgm:constr type="rMarg" for="ch" forName="textBox3a" refType="userA" fact="2.834"/>
                    <dgm:constr type="ctrX" for="ch" forName="bullet3b" refType="w" fact="0.38"/>
                    <dgm:constr type="ctrY" for="ch" forName="bullet3b" refType="h" fact="0.456"/>
                    <dgm:constr type="w" for="ch" forName="bullet3b" refType="w" fact="0.047"/>
                    <dgm:constr type="h" for="ch" forName="bullet3b" refType="w" refFor="ch" refForName="bullet3b"/>
                    <dgm:constr type="r" for="ch" forName="textBox3b" refType="ctrX" refFor="ch" refForName="bullet3b"/>
                    <dgm:constr type="b" for="ch" forName="textBox3b" refType="ctrY" refFor="ch" refForName="bullet3b"/>
                    <dgm:constr type="w" for="ch" forName="textBox3b" refType="w" fact="0.24"/>
                    <dgm:constr type="h" for="ch" forName="textBox3b" refType="h" fact="0.456"/>
                    <dgm:constr type="userB" refType="h" refFor="ch" refForName="bullet3b" fact="0.53"/>
                    <dgm:constr type="rMarg" for="ch" forName="textBox3b" refType="userB" fact="2.834"/>
                    <dgm:constr type="ctrX" for="ch" forName="bullet3c" refType="w" fact="0.665"/>
                    <dgm:constr type="ctrY" for="ch" forName="bullet3c" refType="h" fact="0.305"/>
                    <dgm:constr type="w" for="ch" forName="bullet3c" refType="w" fact="0.065"/>
                    <dgm:constr type="h" for="ch" forName="bullet3c" refType="w" refFor="ch" refForName="bullet3c"/>
                    <dgm:constr type="r" for="ch" forName="textBox3c" refType="ctrX" refFor="ch" refForName="bullet3c"/>
                    <dgm:constr type="b" for="ch" forName="textBox3c" refType="ctrY" refFor="ch" refForName="bullet3c"/>
                    <dgm:constr type="w" for="ch" forName="textBox3c" refType="w" fact="0.24"/>
                    <dgm:constr type="h" for="ch" forName="textBox3c" refType="h" fact="0.305"/>
                    <dgm:constr type="userC" refType="h" refFor="ch" refForName="bullet3c" fact="0.53"/>
                    <dgm:constr type="rMarg" for="ch" forName="textBox3c" refType="userC" fact="2.834"/>
                    <dgm:constr type="primFontSz" for="ch" ptType="node" op="equ" val="65"/>
                  </dgm:constrLst>
                </dgm:else>
              </dgm:choose>
              <dgm:ruleLst/>
              <dgm:forEach name="Name40" axis="ch" ptType="node" cnt="1">
                <dgm:layoutNode name="bullet3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a" styleLbl="revTx">
                  <dgm:varLst>
                    <dgm:bulletEnabled val="1"/>
                  </dgm:varLst>
                  <dgm:choose name="Name41">
                    <dgm:if name="Name42" func="var" arg="dir" op="equ" val="norm">
                      <dgm:choose name="Name43">
                        <dgm:if name="Name44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45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46">
                      <dgm:choose name="Name47">
                        <dgm:if name="Name48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49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50">
                    <dgm:if name="Name51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52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53" axis="ch" ptType="node" st="2" cnt="1">
                <dgm:layoutNode name="bullet3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b" styleLbl="revTx">
                  <dgm:varLst>
                    <dgm:bulletEnabled val="1"/>
                  </dgm:varLst>
                  <dgm:choose name="Name54">
                    <dgm:if name="Name55" func="var" arg="dir" op="equ" val="norm">
                      <dgm:choose name="Name56">
                        <dgm:if name="Name5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5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59">
                      <dgm:choose name="Name60">
                        <dgm:if name="Name6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6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63">
                    <dgm:if name="Name6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6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66" axis="ch" ptType="node" st="3" cnt="1">
                <dgm:layoutNode name="bullet3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3c" styleLbl="revTx">
                  <dgm:varLst>
                    <dgm:bulletEnabled val="1"/>
                  </dgm:varLst>
                  <dgm:choose name="Name67">
                    <dgm:if name="Name68" func="var" arg="dir" op="equ" val="norm">
                      <dgm:choose name="Name69">
                        <dgm:if name="Name70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71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72">
                      <dgm:choose name="Name73">
                        <dgm:if name="Name74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75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76">
                    <dgm:if name="Name77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78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if name="Name79" axis="ch" ptType="node" func="cnt" op="equ" val="4">
            <dgm:layoutNode name="arrowDiagram4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80">
                <dgm:if name="Name81" func="var" arg="dir" op="equ" val="norm">
                  <dgm:constrLst>
                    <dgm:constr type="ctrX" for="ch" forName="bullet4a" refType="w" fact="0.11"/>
                    <dgm:constr type="ctrY" for="ch" forName="bullet4a" refType="h" fact="0.762"/>
                    <dgm:constr type="w" for="ch" forName="bullet4a" refType="w" fact="0.023"/>
                    <dgm:constr type="h" for="ch" forName="bullet4a" refType="w" refFor="ch" refForName="bullet4a"/>
                    <dgm:constr type="l" for="ch" forName="textBox4a" refType="ctrX" refFor="ch" refForName="bullet4a"/>
                    <dgm:constr type="t" for="ch" forName="textBox4a" refType="ctrY" refFor="ch" refForName="bullet4a"/>
                    <dgm:constr type="w" for="ch" forName="textBox4a" refType="w" fact="0.171"/>
                    <dgm:constr type="h" for="ch" forName="textBox4a" refType="h" fact="0.238"/>
                    <dgm:constr type="userA" refType="h" refFor="ch" refForName="bullet4a" fact="0.53"/>
                    <dgm:constr type="lMarg" for="ch" forName="textBox4a" refType="userA" fact="2.834"/>
                    <dgm:constr type="ctrX" for="ch" forName="bullet4b" refType="w" fact="0.281"/>
                    <dgm:constr type="ctrY" for="ch" forName="bullet4b" refType="h" fact="0.543"/>
                    <dgm:constr type="w" for="ch" forName="bullet4b" refType="w" fact="0.04"/>
                    <dgm:constr type="h" for="ch" forName="bullet4b" refType="w" refFor="ch" refForName="bullet4b"/>
                    <dgm:constr type="l" for="ch" forName="textBox4b" refType="ctrX" refFor="ch" refForName="bullet4b"/>
                    <dgm:constr type="t" for="ch" forName="textBox4b" refType="ctrY" refFor="ch" refForName="bullet4b"/>
                    <dgm:constr type="w" for="ch" forName="textBox4b" refType="w" fact="0.21"/>
                    <dgm:constr type="h" for="ch" forName="textBox4b" refType="h" fact="0.457"/>
                    <dgm:constr type="userB" refType="h" refFor="ch" refForName="bullet4b" fact="0.53"/>
                    <dgm:constr type="lMarg" for="ch" forName="textBox4b" refType="userB" fact="2.834"/>
                    <dgm:constr type="ctrX" for="ch" forName="bullet4c" refType="w" fact="0.495"/>
                    <dgm:constr type="ctrY" for="ch" forName="bullet4c" refType="h" fact="0.382"/>
                    <dgm:constr type="w" for="ch" forName="bullet4c" refType="w" fact="0.053"/>
                    <dgm:constr type="h" for="ch" forName="bullet4c" refType="w" refFor="ch" refForName="bullet4c"/>
                    <dgm:constr type="l" for="ch" forName="textBox4c" refType="ctrX" refFor="ch" refForName="bullet4c"/>
                    <dgm:constr type="t" for="ch" forName="textBox4c" refType="ctrY" refFor="ch" refForName="bullet4c"/>
                    <dgm:constr type="w" for="ch" forName="textBox4c" refType="w" fact="0.21"/>
                    <dgm:constr type="h" for="ch" forName="textBox4c" refType="h" fact="0.618"/>
                    <dgm:constr type="userC" refType="h" refFor="ch" refForName="bullet4c" fact="0.53"/>
                    <dgm:constr type="lMarg" for="ch" forName="textBox4c" refType="userC" fact="2.834"/>
                    <dgm:constr type="ctrX" for="ch" forName="bullet4d" refType="w" fact="0.73"/>
                    <dgm:constr type="ctrY" for="ch" forName="bullet4d" refType="h" fact="0.283"/>
                    <dgm:constr type="w" for="ch" forName="bullet4d" refType="w" fact="0.071"/>
                    <dgm:constr type="h" for="ch" forName="bullet4d" refType="w" refFor="ch" refForName="bullet4d"/>
                    <dgm:constr type="l" for="ch" forName="textBox4d" refType="ctrX" refFor="ch" refForName="bullet4d"/>
                    <dgm:constr type="t" for="ch" forName="textBox4d" refType="ctrY" refFor="ch" refForName="bullet4d"/>
                    <dgm:constr type="w" for="ch" forName="textBox4d" refType="w" fact="0.21"/>
                    <dgm:constr type="h" for="ch" forName="textBox4d" refType="h" fact="0.717"/>
                    <dgm:constr type="userD" refType="h" refFor="ch" refForName="bullet4d" fact="0.53"/>
                    <dgm:constr type="lMarg" for="ch" forName="textBox4d" refType="userD" fact="2.834"/>
                    <dgm:constr type="primFontSz" for="ch" ptType="node" op="equ" val="65"/>
                  </dgm:constrLst>
                </dgm:if>
                <dgm:else name="Name82">
                  <dgm:constrLst>
                    <dgm:constr type="ctrX" for="ch" forName="bullet4a" refType="w" fact="0.11"/>
                    <dgm:constr type="ctrY" for="ch" forName="bullet4a" refType="h" fact="0.762"/>
                    <dgm:constr type="w" for="ch" forName="bullet4a" refType="w" fact="0.023"/>
                    <dgm:constr type="h" for="ch" forName="bullet4a" refType="w" refFor="ch" refForName="bullet4a"/>
                    <dgm:constr type="r" for="ch" forName="textBox4a" refType="ctrX" refFor="ch" refForName="bullet4a"/>
                    <dgm:constr type="b" for="ch" forName="textBox4a" refType="ctrY" refFor="ch" refForName="bullet4a"/>
                    <dgm:constr type="w" for="ch" forName="textBox4a" refType="w" fact="0.11"/>
                    <dgm:constr type="h" for="ch" forName="textBox4a" refType="h" fact="0.762"/>
                    <dgm:constr type="userA" refType="h" refFor="ch" refForName="bullet4a" fact="0.53"/>
                    <dgm:constr type="rMarg" for="ch" forName="textBox4a" refType="userA" fact="2.834"/>
                    <dgm:constr type="ctrX" for="ch" forName="bullet4b" refType="w" fact="0.281"/>
                    <dgm:constr type="ctrY" for="ch" forName="bullet4b" refType="h" fact="0.543"/>
                    <dgm:constr type="w" for="ch" forName="bullet4b" refType="w" fact="0.04"/>
                    <dgm:constr type="h" for="ch" forName="bullet4b" refType="w" refFor="ch" refForName="bullet4b"/>
                    <dgm:constr type="r" for="ch" forName="textBox4b" refType="ctrX" refFor="ch" refForName="bullet4b"/>
                    <dgm:constr type="b" for="ch" forName="textBox4b" refType="ctrY" refFor="ch" refForName="bullet4b"/>
                    <dgm:constr type="w" for="ch" forName="textBox4b" refType="w" fact="0.171"/>
                    <dgm:constr type="h" for="ch" forName="textBox4b" refType="h" fact="0.543"/>
                    <dgm:constr type="userB" refType="h" refFor="ch" refForName="bullet4b" fact="0.53"/>
                    <dgm:constr type="rMarg" for="ch" forName="textBox4b" refType="userB" fact="2.834"/>
                    <dgm:constr type="ctrX" for="ch" forName="bullet4c" refType="w" fact="0.495"/>
                    <dgm:constr type="ctrY" for="ch" forName="bullet4c" refType="h" fact="0.382"/>
                    <dgm:constr type="w" for="ch" forName="bullet4c" refType="w" fact="0.053"/>
                    <dgm:constr type="h" for="ch" forName="bullet4c" refType="w" refFor="ch" refForName="bullet4c"/>
                    <dgm:constr type="r" for="ch" forName="textBox4c" refType="ctrX" refFor="ch" refForName="bullet4c"/>
                    <dgm:constr type="b" for="ch" forName="textBox4c" refType="ctrY" refFor="ch" refForName="bullet4c"/>
                    <dgm:constr type="w" for="ch" forName="textBox4c" refType="w" fact="0.21"/>
                    <dgm:constr type="h" for="ch" forName="textBox4c" refType="h" fact="0.382"/>
                    <dgm:constr type="userC" refType="h" refFor="ch" refForName="bullet4c" fact="0.53"/>
                    <dgm:constr type="rMarg" for="ch" forName="textBox4c" refType="userC" fact="2.834"/>
                    <dgm:constr type="ctrX" for="ch" forName="bullet4d" refType="w" fact="0.73"/>
                    <dgm:constr type="ctrY" for="ch" forName="bullet4d" refType="h" fact="0.283"/>
                    <dgm:constr type="w" for="ch" forName="bullet4d" refType="w" fact="0.071"/>
                    <dgm:constr type="h" for="ch" forName="bullet4d" refType="w" refFor="ch" refForName="bullet4d"/>
                    <dgm:constr type="r" for="ch" forName="textBox4d" refType="ctrX" refFor="ch" refForName="bullet4d"/>
                    <dgm:constr type="b" for="ch" forName="textBox4d" refType="ctrY" refFor="ch" refForName="bullet4d"/>
                    <dgm:constr type="w" for="ch" forName="textBox4d" refType="w" fact="0.21"/>
                    <dgm:constr type="h" for="ch" forName="textBox4d" refType="h" fact="0.283"/>
                    <dgm:constr type="userD" refType="h" refFor="ch" refForName="bullet4d" fact="0.53"/>
                    <dgm:constr type="rMarg" for="ch" forName="textBox4d" refType="userD" fact="2.834"/>
                    <dgm:constr type="primFontSz" for="ch" ptType="node" op="equ" val="65"/>
                  </dgm:constrLst>
                </dgm:else>
              </dgm:choose>
              <dgm:ruleLst/>
              <dgm:forEach name="Name83" axis="ch" ptType="node" cnt="1">
                <dgm:layoutNode name="bullet4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a" styleLbl="revTx">
                  <dgm:varLst>
                    <dgm:bulletEnabled val="1"/>
                  </dgm:varLst>
                  <dgm:choose name="Name84">
                    <dgm:if name="Name85" func="var" arg="dir" op="equ" val="norm">
                      <dgm:choose name="Name86">
                        <dgm:if name="Name87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88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89">
                      <dgm:choose name="Name90">
                        <dgm:if name="Name91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92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93">
                    <dgm:if name="Name94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95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96" axis="ch" ptType="node" st="2" cnt="1">
                <dgm:layoutNode name="bullet4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b" styleLbl="revTx">
                  <dgm:varLst>
                    <dgm:bulletEnabled val="1"/>
                  </dgm:varLst>
                  <dgm:choose name="Name97">
                    <dgm:if name="Name98" func="var" arg="dir" op="equ" val="norm">
                      <dgm:choose name="Name99">
                        <dgm:if name="Name100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01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02">
                      <dgm:choose name="Name103">
                        <dgm:if name="Name104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05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06">
                    <dgm:if name="Name107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08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09" axis="ch" ptType="node" st="3" cnt="1">
                <dgm:layoutNode name="bullet4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c" styleLbl="revTx">
                  <dgm:varLst>
                    <dgm:bulletEnabled val="1"/>
                  </dgm:varLst>
                  <dgm:choose name="Name110">
                    <dgm:if name="Name111" func="var" arg="dir" op="equ" val="norm">
                      <dgm:choose name="Name112">
                        <dgm:if name="Name113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14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15">
                      <dgm:choose name="Name116">
                        <dgm:if name="Name117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18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19">
                    <dgm:if name="Name120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21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22" axis="ch" ptType="node" st="4" cnt="1">
                <dgm:layoutNode name="bullet4d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4d" styleLbl="revTx">
                  <dgm:varLst>
                    <dgm:bulletEnabled val="1"/>
                  </dgm:varLst>
                  <dgm:choose name="Name123">
                    <dgm:if name="Name124" func="var" arg="dir" op="equ" val="norm">
                      <dgm:choose name="Name125">
                        <dgm:if name="Name126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27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28">
                      <dgm:choose name="Name129">
                        <dgm:if name="Name130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31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32">
                    <dgm:if name="Name133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34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if>
          <dgm:else name="Name135">
            <dgm:layoutNode name="arrowDiagram5">
              <dgm:alg type="composite">
                <dgm:param type="vertAlign" val="none"/>
                <dgm:param type="horzAlign" val="none"/>
              </dgm:alg>
              <dgm:shape xmlns:r="http://schemas.openxmlformats.org/officeDocument/2006/relationships" r:blip="">
                <dgm:adjLst/>
              </dgm:shape>
              <dgm:presOf/>
              <dgm:choose name="Name136">
                <dgm:if name="Name137" func="var" arg="dir" op="equ" val="norm">
                  <dgm:constrLst>
                    <dgm:constr type="ctrX" for="ch" forName="bullet5a" refType="w" fact="0.11"/>
                    <dgm:constr type="ctrY" for="ch" forName="bullet5a" refType="h" fact="0.762"/>
                    <dgm:constr type="w" for="ch" forName="bullet5a" refType="w" fact="0.023"/>
                    <dgm:constr type="h" for="ch" forName="bullet5a" refType="w" refFor="ch" refForName="bullet5a"/>
                    <dgm:constr type="l" for="ch" forName="textBox5a" refType="ctrX" refFor="ch" refForName="bullet5a"/>
                    <dgm:constr type="t" for="ch" forName="textBox5a" refType="ctrY" refFor="ch" refForName="bullet5a"/>
                    <dgm:constr type="w" for="ch" forName="textBox5a" refType="w" fact="0.131"/>
                    <dgm:constr type="h" for="ch" forName="textBox5a" refType="h" fact="0.238"/>
                    <dgm:constr type="userA" refType="h" refFor="ch" refForName="bullet5a" fact="0.53"/>
                    <dgm:constr type="lMarg" for="ch" forName="textBox5a" refType="userA" fact="2.834"/>
                    <dgm:constr type="ctrX" for="ch" forName="bullet5b" refType="w" fact="0.241"/>
                    <dgm:constr type="ctrY" for="ch" forName="bullet5b" refType="h" fact="0.581"/>
                    <dgm:constr type="w" for="ch" forName="bullet5b" refType="w" fact="0.036"/>
                    <dgm:constr type="h" for="ch" forName="bullet5b" refType="w" refFor="ch" refForName="bullet5b"/>
                    <dgm:constr type="l" for="ch" forName="textBox5b" refType="ctrX" refFor="ch" refForName="bullet5b"/>
                    <dgm:constr type="t" for="ch" forName="textBox5b" refType="ctrY" refFor="ch" refForName="bullet5b"/>
                    <dgm:constr type="w" for="ch" forName="textBox5b" refType="w" fact="0.166"/>
                    <dgm:constr type="h" for="ch" forName="textBox5b" refType="h" fact="0.419"/>
                    <dgm:constr type="userB" refType="h" refFor="ch" refForName="bullet5b" fact="0.53"/>
                    <dgm:constr type="lMarg" for="ch" forName="textBox5b" refType="userB" fact="2.834"/>
                    <dgm:constr type="ctrX" for="ch" forName="bullet5c" refType="w" fact="0.407"/>
                    <dgm:constr type="ctrY" for="ch" forName="bullet5c" refType="h" fact="0.438"/>
                    <dgm:constr type="w" for="ch" forName="bullet5c" refType="w" fact="0.048"/>
                    <dgm:constr type="h" for="ch" forName="bullet5c" refType="w" refFor="ch" refForName="bullet5c"/>
                    <dgm:constr type="l" for="ch" forName="textBox5c" refType="ctrX" refFor="ch" refForName="bullet5c"/>
                    <dgm:constr type="t" for="ch" forName="textBox5c" refType="ctrY" refFor="ch" refForName="bullet5c"/>
                    <dgm:constr type="w" for="ch" forName="textBox5c" refType="w" fact="0.193"/>
                    <dgm:constr type="h" for="ch" forName="textBox5c" refType="h" fact="0.562"/>
                    <dgm:constr type="userC" refType="h" refFor="ch" refForName="bullet5c" fact="0.53"/>
                    <dgm:constr type="lMarg" for="ch" forName="textBox5c" refType="userC" fact="2.834"/>
                    <dgm:constr type="ctrX" for="ch" forName="bullet5d" refType="w" fact="0.6"/>
                    <dgm:constr type="ctrY" for="ch" forName="bullet5d" refType="h" fact="0.33"/>
                    <dgm:constr type="w" for="ch" forName="bullet5d" refType="w" fact="0.062"/>
                    <dgm:constr type="h" for="ch" forName="bullet5d" refType="w" refFor="ch" refForName="bullet5d"/>
                    <dgm:constr type="l" for="ch" forName="textBox5d" refType="ctrX" refFor="ch" refForName="bullet5d"/>
                    <dgm:constr type="t" for="ch" forName="textBox5d" refType="ctrY" refFor="ch" refForName="bullet5d"/>
                    <dgm:constr type="w" for="ch" forName="textBox5d" refType="w" fact="0.2"/>
                    <dgm:constr type="h" for="ch" forName="textBox5d" refType="h" fact="0.67"/>
                    <dgm:constr type="userD" refType="h" refFor="ch" refForName="bullet5d" fact="0.53"/>
                    <dgm:constr type="lMarg" for="ch" forName="textBox5d" refType="userD" fact="2.834"/>
                    <dgm:constr type="ctrX" for="ch" forName="bullet5e" refType="w" fact="0.8"/>
                    <dgm:constr type="ctrY" for="ch" forName="bullet5e" refType="h" fact="0.264"/>
                    <dgm:constr type="w" for="ch" forName="bullet5e" refType="w" fact="0.079"/>
                    <dgm:constr type="h" for="ch" forName="bullet5e" refType="w" refFor="ch" refForName="bullet5e"/>
                    <dgm:constr type="l" for="ch" forName="textBox5e" refType="ctrX" refFor="ch" refForName="bullet5e"/>
                    <dgm:constr type="t" for="ch" forName="textBox5e" refType="ctrY" refFor="ch" refForName="bullet5e"/>
                    <dgm:constr type="w" for="ch" forName="textBox5e" refType="w" fact="0.2"/>
                    <dgm:constr type="h" for="ch" forName="textBox5e" refType="h" fact="0.736"/>
                    <dgm:constr type="userE" refType="h" refFor="ch" refForName="bullet5e" fact="0.53"/>
                    <dgm:constr type="lMarg" for="ch" forName="textBox5e" refType="userE" fact="2.834"/>
                    <dgm:constr type="primFontSz" for="ch" ptType="node" op="equ" val="65"/>
                  </dgm:constrLst>
                </dgm:if>
                <dgm:else name="Name138">
                  <dgm:constrLst>
                    <dgm:constr type="ctrX" for="ch" forName="bullet5a" refType="w" fact="0.11"/>
                    <dgm:constr type="ctrY" for="ch" forName="bullet5a" refType="h" fact="0.762"/>
                    <dgm:constr type="w" for="ch" forName="bullet5a" refType="w" fact="0.023"/>
                    <dgm:constr type="h" for="ch" forName="bullet5a" refType="w" refFor="ch" refForName="bullet5a"/>
                    <dgm:constr type="r" for="ch" forName="textBox5a" refType="ctrX" refFor="ch" refForName="bullet5a"/>
                    <dgm:constr type="b" for="ch" forName="textBox5a" refType="ctrY" refFor="ch" refForName="bullet5a"/>
                    <dgm:constr type="w" for="ch" forName="textBox5a" refType="w" fact="0.11"/>
                    <dgm:constr type="h" for="ch" forName="textBox5a" refType="h" fact="0.762"/>
                    <dgm:constr type="userA" refType="h" refFor="ch" refForName="bullet5a" fact="0.53"/>
                    <dgm:constr type="rMarg" for="ch" forName="textBox5a" refType="userA" fact="2.834"/>
                    <dgm:constr type="ctrX" for="ch" forName="bullet5b" refType="w" fact="0.241"/>
                    <dgm:constr type="ctrY" for="ch" forName="bullet5b" refType="h" fact="0.581"/>
                    <dgm:constr type="w" for="ch" forName="bullet5b" refType="w" fact="0.036"/>
                    <dgm:constr type="h" for="ch" forName="bullet5b" refType="w" refFor="ch" refForName="bullet5b"/>
                    <dgm:constr type="r" for="ch" forName="textBox5b" refType="ctrX" refFor="ch" refForName="bullet5b"/>
                    <dgm:constr type="b" for="ch" forName="textBox5b" refType="ctrY" refFor="ch" refForName="bullet5b"/>
                    <dgm:constr type="w" for="ch" forName="textBox5b" refType="w" fact="0.131"/>
                    <dgm:constr type="h" for="ch" forName="textBox5b" refType="h" fact="0.581"/>
                    <dgm:constr type="userB" refType="h" refFor="ch" refForName="bullet5b" fact="0.53"/>
                    <dgm:constr type="rMarg" for="ch" forName="textBox5b" refType="userB" fact="2.834"/>
                    <dgm:constr type="ctrX" for="ch" forName="bullet5c" refType="w" fact="0.407"/>
                    <dgm:constr type="ctrY" for="ch" forName="bullet5c" refType="h" fact="0.438"/>
                    <dgm:constr type="w" for="ch" forName="bullet5c" refType="w" fact="0.048"/>
                    <dgm:constr type="h" for="ch" forName="bullet5c" refType="w" refFor="ch" refForName="bullet5c"/>
                    <dgm:constr type="r" for="ch" forName="textBox5c" refType="ctrX" refFor="ch" refForName="bullet5c"/>
                    <dgm:constr type="b" for="ch" forName="textBox5c" refType="ctrY" refFor="ch" refForName="bullet5c"/>
                    <dgm:constr type="w" for="ch" forName="textBox5c" refType="w" fact="0.166"/>
                    <dgm:constr type="h" for="ch" forName="textBox5c" refType="h" fact="0.438"/>
                    <dgm:constr type="userC" refType="h" refFor="ch" refForName="bullet5c" fact="0.53"/>
                    <dgm:constr type="rMarg" for="ch" forName="textBox5c" refType="userC" fact="2.834"/>
                    <dgm:constr type="ctrX" for="ch" forName="bullet5d" refType="w" fact="0.6"/>
                    <dgm:constr type="ctrY" for="ch" forName="bullet5d" refType="h" fact="0.33"/>
                    <dgm:constr type="w" for="ch" forName="bullet5d" refType="w" fact="0.062"/>
                    <dgm:constr type="h" for="ch" forName="bullet5d" refType="w" refFor="ch" refForName="bullet5d"/>
                    <dgm:constr type="r" for="ch" forName="textBox5d" refType="ctrX" refFor="ch" refForName="bullet5d"/>
                    <dgm:constr type="b" for="ch" forName="textBox5d" refType="ctrY" refFor="ch" refForName="bullet5d"/>
                    <dgm:constr type="w" for="ch" forName="textBox5d" refType="w" fact="0.193"/>
                    <dgm:constr type="h" for="ch" forName="textBox5d" refType="h" fact="0.33"/>
                    <dgm:constr type="userD" refType="h" refFor="ch" refForName="bullet5d" fact="0.53"/>
                    <dgm:constr type="rMarg" for="ch" forName="textBox5d" refType="userD" fact="2.834"/>
                    <dgm:constr type="ctrX" for="ch" forName="bullet5e" refType="w" fact="0.8"/>
                    <dgm:constr type="ctrY" for="ch" forName="bullet5e" refType="h" fact="0.264"/>
                    <dgm:constr type="w" for="ch" forName="bullet5e" refType="w" fact="0.079"/>
                    <dgm:constr type="h" for="ch" forName="bullet5e" refType="w" refFor="ch" refForName="bullet5e"/>
                    <dgm:constr type="r" for="ch" forName="textBox5e" refType="ctrX" refFor="ch" refForName="bullet5e"/>
                    <dgm:constr type="b" for="ch" forName="textBox5e" refType="ctrY" refFor="ch" refForName="bullet5e"/>
                    <dgm:constr type="w" for="ch" forName="textBox5e" refType="w" fact="0.2"/>
                    <dgm:constr type="h" for="ch" forName="textBox5e" refType="h" fact="0.264"/>
                    <dgm:constr type="userE" refType="h" refFor="ch" refForName="bullet5e" fact="0.53"/>
                    <dgm:constr type="rMarg" for="ch" forName="textBox5e" refType="userE" fact="2.834"/>
                    <dgm:constr type="primFontSz" for="ch" ptType="node" op="equ" val="65"/>
                  </dgm:constrLst>
                </dgm:else>
              </dgm:choose>
              <dgm:ruleLst/>
              <dgm:forEach name="Name139" axis="ch" ptType="node" cnt="1">
                <dgm:layoutNode name="bullet5a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a" styleLbl="revTx">
                  <dgm:varLst>
                    <dgm:bulletEnabled val="1"/>
                  </dgm:varLst>
                  <dgm:choose name="Name140">
                    <dgm:if name="Name141" func="var" arg="dir" op="equ" val="norm">
                      <dgm:choose name="Name142">
                        <dgm:if name="Name143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44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45">
                      <dgm:choose name="Name146">
                        <dgm:if name="Name147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48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49">
                    <dgm:if name="Name150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51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52" axis="ch" ptType="node" st="2" cnt="1">
                <dgm:layoutNode name="bullet5b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b" styleLbl="revTx">
                  <dgm:varLst>
                    <dgm:bulletEnabled val="1"/>
                  </dgm:varLst>
                  <dgm:choose name="Name153">
                    <dgm:if name="Name154" func="var" arg="dir" op="equ" val="norm">
                      <dgm:choose name="Name155">
                        <dgm:if name="Name156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57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58">
                      <dgm:choose name="Name159">
                        <dgm:if name="Name160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61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62">
                    <dgm:if name="Name163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64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65" axis="ch" ptType="node" st="3" cnt="1">
                <dgm:layoutNode name="bullet5c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c" styleLbl="revTx">
                  <dgm:varLst>
                    <dgm:bulletEnabled val="1"/>
                  </dgm:varLst>
                  <dgm:choose name="Name166">
                    <dgm:if name="Name167" func="var" arg="dir" op="equ" val="norm">
                      <dgm:choose name="Name168">
                        <dgm:if name="Name169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70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71">
                      <dgm:choose name="Name172">
                        <dgm:if name="Name173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74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75">
                    <dgm:if name="Name176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77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78" axis="ch" ptType="node" st="4" cnt="1">
                <dgm:layoutNode name="bullet5d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d" styleLbl="revTx">
                  <dgm:varLst>
                    <dgm:bulletEnabled val="1"/>
                  </dgm:varLst>
                  <dgm:choose name="Name179">
                    <dgm:if name="Name180" func="var" arg="dir" op="equ" val="norm">
                      <dgm:choose name="Name181">
                        <dgm:if name="Name182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83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84">
                      <dgm:choose name="Name185">
                        <dgm:if name="Name186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187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188">
                    <dgm:if name="Name189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190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  <dgm:forEach name="Name191" axis="ch" ptType="node" st="5" cnt="1">
                <dgm:layoutNode name="bullet5e" styleLbl="node1">
                  <dgm:alg type="sp"/>
                  <dgm:shape xmlns:r="http://schemas.openxmlformats.org/officeDocument/2006/relationships" type="ellipse" r:blip="">
                    <dgm:adjLst/>
                  </dgm:shape>
                  <dgm:presOf/>
                  <dgm:constrLst/>
                  <dgm:ruleLst/>
                </dgm:layoutNode>
                <dgm:layoutNode name="textBox5e" styleLbl="revTx">
                  <dgm:varLst>
                    <dgm:bulletEnabled val="1"/>
                  </dgm:varLst>
                  <dgm:choose name="Name192">
                    <dgm:if name="Name193" func="var" arg="dir" op="equ" val="norm">
                      <dgm:choose name="Name194">
                        <dgm:if name="Name195" axis="root des" ptType="all node" func="maxDepth" op="gt" val="1">
                          <dgm:alg type="tx">
                            <dgm:param type="txAnchorVert" val="t"/>
                            <dgm:param type="parTxLTRAlign" val="l"/>
                            <dgm:param type="parTxRTLAlign" val="r"/>
                          </dgm:alg>
                        </dgm:if>
                        <dgm:else name="Name196">
                          <dgm:alg type="tx">
                            <dgm:param type="txAnchorVert" val="t"/>
                            <dgm:param type="parTxLTRAlign" val="l"/>
                            <dgm:param type="parTxRTLAlign" val="l"/>
                          </dgm:alg>
                        </dgm:else>
                      </dgm:choose>
                    </dgm:if>
                    <dgm:else name="Name197">
                      <dgm:choose name="Name198">
                        <dgm:if name="Name199" axis="root des" ptType="all node" func="maxDepth" op="gt" val="1">
                          <dgm:alg type="tx">
                            <dgm:param type="txAnchorVert" val="b"/>
                            <dgm:param type="txAnchorVertCh" val="b"/>
                            <dgm:param type="parTxLTRAlign" val="l"/>
                            <dgm:param type="parTxRTLAlign" val="r"/>
                          </dgm:alg>
                        </dgm:if>
                        <dgm:else name="Name200">
                          <dgm:alg type="tx">
                            <dgm:param type="txAnchorVert" val="b"/>
                            <dgm:param type="parTxLTRAlign" val="r"/>
                            <dgm:param type="parTxRTLAlign" val="r"/>
                          </dgm:alg>
                        </dgm:else>
                      </dgm:choose>
                    </dgm:else>
                  </dgm:choose>
                  <dgm:shape xmlns:r="http://schemas.openxmlformats.org/officeDocument/2006/relationships" type="rect" r:blip="">
                    <dgm:adjLst/>
                  </dgm:shape>
                  <dgm:presOf axis="desOrSelf" ptType="node"/>
                  <dgm:choose name="Name201">
                    <dgm:if name="Name202" func="var" arg="dir" op="equ" val="norm">
                      <dgm:constrLst>
                        <dgm:constr type="rMarg"/>
                        <dgm:constr type="tMarg"/>
                        <dgm:constr type="bMarg"/>
                      </dgm:constrLst>
                    </dgm:if>
                    <dgm:else name="Name203">
                      <dgm:constrLst>
                        <dgm:constr type="lMarg"/>
                        <dgm:constr type="tMarg"/>
                        <dgm:constr type="bMarg"/>
                      </dgm:constrLst>
                    </dgm:else>
                  </dgm:choose>
                  <dgm:ruleLst>
                    <dgm:rule type="primFontSz" val="5" fact="NaN" max="NaN"/>
                  </dgm:ruleLst>
                </dgm:layoutNode>
              </dgm:forEach>
            </dgm:layoutNode>
          </dgm:else>
        </dgm:choose>
      </dgm:if>
      <dgm:else name="Name204"/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1">
  <dgm:title val=""/>
  <dgm:desc val=""/>
  <dgm:catLst>
    <dgm:cat type="3D" pri="111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flat" dir="t"/>
    </dgm:scene3d>
    <dgm:sp3d z="1270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flat" dir="t"/>
    </dgm:scene3d>
    <dgm:sp3d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flat" dir="t"/>
    </dgm:scene3d>
    <dgm:sp3d z="-1905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flat" dir="t"/>
    </dgm:scene3d>
    <dgm:sp3d z="-80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flat" dir="t"/>
    </dgm:scene3d>
    <dgm:sp3d z="127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flat" dir="t"/>
    </dgm:scene3d>
    <dgm:sp3d z="-1905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flat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flat" dir="t"/>
    </dgm:scene3d>
    <dgm:sp3d z="-10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FollowNode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flat" dir="t"/>
    </dgm:scene3d>
    <dgm:sp3d z="-190500" extrusionH="127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z="190500"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3d1">
  <dgm:title val=""/>
  <dgm:desc val=""/>
  <dgm:catLst>
    <dgm:cat type="3D" pri="111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flat" dir="t"/>
    </dgm:scene3d>
    <dgm:sp3d z="1270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flat" dir="t"/>
    </dgm:scene3d>
    <dgm:sp3d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flat" dir="t"/>
    </dgm:scene3d>
    <dgm:sp3d z="-1905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flat" dir="t"/>
    </dgm:scene3d>
    <dgm:sp3d z="-80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flat" dir="t"/>
    </dgm:scene3d>
    <dgm:sp3d z="127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flat" dir="t"/>
    </dgm:scene3d>
    <dgm:sp3d z="-1905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flat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flat" dir="t"/>
    </dgm:scene3d>
    <dgm:sp3d z="-10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FollowNode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flat" dir="t"/>
    </dgm:scene3d>
    <dgm:sp3d z="-190500" extrusionH="127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z="190500"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3d1">
  <dgm:title val=""/>
  <dgm:desc val=""/>
  <dgm:catLst>
    <dgm:cat type="3D" pri="111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flat" dir="t"/>
    </dgm:scene3d>
    <dgm:sp3d z="1270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flat" dir="t"/>
    </dgm:scene3d>
    <dgm:sp3d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flat" dir="t"/>
    </dgm:scene3d>
    <dgm:sp3d z="-1905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flat" dir="t"/>
    </dgm:scene3d>
    <dgm:sp3d z="-80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flat" dir="t"/>
    </dgm:scene3d>
    <dgm:sp3d z="127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flat" dir="t"/>
    </dgm:scene3d>
    <dgm:sp3d z="-1905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flat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flat" dir="t"/>
    </dgm:scene3d>
    <dgm:sp3d z="-10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FollowNode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flat" dir="t"/>
    </dgm:scene3d>
    <dgm:sp3d z="-190500" extrusionH="127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z="190500"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3.jpe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2.xml"/><Relationship Id="rId2" Type="http://schemas.openxmlformats.org/officeDocument/2006/relationships/diagramData" Target="../diagrams/data2.xml"/><Relationship Id="rId1" Type="http://schemas.openxmlformats.org/officeDocument/2006/relationships/image" Target="../media/image3.jpeg"/><Relationship Id="rId6" Type="http://schemas.microsoft.com/office/2007/relationships/diagramDrawing" Target="../diagrams/drawing2.xml"/><Relationship Id="rId5" Type="http://schemas.openxmlformats.org/officeDocument/2006/relationships/diagramColors" Target="../diagrams/colors2.xml"/><Relationship Id="rId4" Type="http://schemas.openxmlformats.org/officeDocument/2006/relationships/diagramQuickStyle" Target="../diagrams/quickStyle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3.xml"/><Relationship Id="rId2" Type="http://schemas.openxmlformats.org/officeDocument/2006/relationships/diagramData" Target="../diagrams/data3.xml"/><Relationship Id="rId1" Type="http://schemas.openxmlformats.org/officeDocument/2006/relationships/image" Target="../media/image3.jpeg"/><Relationship Id="rId6" Type="http://schemas.microsoft.com/office/2007/relationships/diagramDrawing" Target="../diagrams/drawing3.xml"/><Relationship Id="rId5" Type="http://schemas.openxmlformats.org/officeDocument/2006/relationships/diagramColors" Target="../diagrams/colors3.xml"/><Relationship Id="rId4" Type="http://schemas.openxmlformats.org/officeDocument/2006/relationships/diagramQuickStyle" Target="../diagrams/quickStyle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11</xdr:row>
      <xdr:rowOff>85725</xdr:rowOff>
    </xdr:from>
    <xdr:to>
      <xdr:col>8</xdr:col>
      <xdr:colOff>135062</xdr:colOff>
      <xdr:row>11</xdr:row>
      <xdr:rowOff>433052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76900" y="2771775"/>
          <a:ext cx="554162" cy="347327"/>
        </a:xfrm>
        <a:prstGeom prst="rect">
          <a:avLst/>
        </a:prstGeom>
        <a:ln w="25400">
          <a:solidFill>
            <a:schemeClr val="accent2"/>
          </a:solidFill>
        </a:ln>
      </xdr:spPr>
    </xdr:pic>
    <xdr:clientData/>
  </xdr:twoCellAnchor>
  <xdr:twoCellAnchor editAs="oneCell">
    <xdr:from>
      <xdr:col>3</xdr:col>
      <xdr:colOff>409575</xdr:colOff>
      <xdr:row>14</xdr:row>
      <xdr:rowOff>152400</xdr:rowOff>
    </xdr:from>
    <xdr:to>
      <xdr:col>4</xdr:col>
      <xdr:colOff>647406</xdr:colOff>
      <xdr:row>19</xdr:row>
      <xdr:rowOff>153626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95575" y="3581400"/>
          <a:ext cx="999831" cy="9632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32</xdr:row>
          <xdr:rowOff>95250</xdr:rowOff>
        </xdr:from>
        <xdr:to>
          <xdr:col>2</xdr:col>
          <xdr:colOff>981075</xdr:colOff>
          <xdr:row>32</xdr:row>
          <xdr:rowOff>304800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Gravitaire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1000125</xdr:colOff>
          <xdr:row>32</xdr:row>
          <xdr:rowOff>66675</xdr:rowOff>
        </xdr:from>
        <xdr:to>
          <xdr:col>3</xdr:col>
          <xdr:colOff>942975</xdr:colOff>
          <xdr:row>32</xdr:row>
          <xdr:rowOff>276225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Sous Pression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32</xdr:row>
          <xdr:rowOff>85725</xdr:rowOff>
        </xdr:from>
        <xdr:to>
          <xdr:col>4</xdr:col>
          <xdr:colOff>990600</xdr:colOff>
          <xdr:row>32</xdr:row>
          <xdr:rowOff>295275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Refoulement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752474</xdr:colOff>
      <xdr:row>0</xdr:row>
      <xdr:rowOff>1</xdr:rowOff>
    </xdr:from>
    <xdr:to>
      <xdr:col>5</xdr:col>
      <xdr:colOff>742567</xdr:colOff>
      <xdr:row>3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3224" y="1"/>
          <a:ext cx="999743" cy="9620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0</xdr:row>
      <xdr:rowOff>0</xdr:rowOff>
    </xdr:from>
    <xdr:to>
      <xdr:col>3</xdr:col>
      <xdr:colOff>1085468</xdr:colOff>
      <xdr:row>4</xdr:row>
      <xdr:rowOff>19049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0"/>
          <a:ext cx="999743" cy="962024"/>
        </a:xfrm>
        <a:prstGeom prst="rect">
          <a:avLst/>
        </a:prstGeom>
      </xdr:spPr>
    </xdr:pic>
    <xdr:clientData/>
  </xdr:twoCellAnchor>
  <xdr:twoCellAnchor>
    <xdr:from>
      <xdr:col>1</xdr:col>
      <xdr:colOff>185738</xdr:colOff>
      <xdr:row>24</xdr:row>
      <xdr:rowOff>76200</xdr:rowOff>
    </xdr:from>
    <xdr:to>
      <xdr:col>1</xdr:col>
      <xdr:colOff>1971676</xdr:colOff>
      <xdr:row>31</xdr:row>
      <xdr:rowOff>123824</xdr:rowOff>
    </xdr:to>
    <xdr:graphicFrame macro="[0]!UDI">
      <xdr:nvGraphicFramePr>
        <xdr:cNvPr id="4" name="Diagramm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0</xdr:row>
      <xdr:rowOff>0</xdr:rowOff>
    </xdr:from>
    <xdr:to>
      <xdr:col>3</xdr:col>
      <xdr:colOff>1085468</xdr:colOff>
      <xdr:row>4</xdr:row>
      <xdr:rowOff>19049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0"/>
          <a:ext cx="999743" cy="962024"/>
        </a:xfrm>
        <a:prstGeom prst="rect">
          <a:avLst/>
        </a:prstGeom>
      </xdr:spPr>
    </xdr:pic>
    <xdr:clientData/>
  </xdr:twoCellAnchor>
  <xdr:twoCellAnchor>
    <xdr:from>
      <xdr:col>1</xdr:col>
      <xdr:colOff>185738</xdr:colOff>
      <xdr:row>24</xdr:row>
      <xdr:rowOff>76200</xdr:rowOff>
    </xdr:from>
    <xdr:to>
      <xdr:col>1</xdr:col>
      <xdr:colOff>1971676</xdr:colOff>
      <xdr:row>31</xdr:row>
      <xdr:rowOff>123824</xdr:rowOff>
    </xdr:to>
    <xdr:graphicFrame macro="[0]!UDI">
      <xdr:nvGraphicFramePr>
        <xdr:cNvPr id="3" name="Diagramm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0</xdr:row>
      <xdr:rowOff>0</xdr:rowOff>
    </xdr:from>
    <xdr:to>
      <xdr:col>3</xdr:col>
      <xdr:colOff>1085468</xdr:colOff>
      <xdr:row>4</xdr:row>
      <xdr:rowOff>19049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0"/>
          <a:ext cx="999743" cy="962024"/>
        </a:xfrm>
        <a:prstGeom prst="rect">
          <a:avLst/>
        </a:prstGeom>
      </xdr:spPr>
    </xdr:pic>
    <xdr:clientData/>
  </xdr:twoCellAnchor>
  <xdr:twoCellAnchor>
    <xdr:from>
      <xdr:col>1</xdr:col>
      <xdr:colOff>185738</xdr:colOff>
      <xdr:row>24</xdr:row>
      <xdr:rowOff>76200</xdr:rowOff>
    </xdr:from>
    <xdr:to>
      <xdr:col>1</xdr:col>
      <xdr:colOff>1971676</xdr:colOff>
      <xdr:row>31</xdr:row>
      <xdr:rowOff>123824</xdr:rowOff>
    </xdr:to>
    <xdr:graphicFrame macro="[0]!UDI">
      <xdr:nvGraphicFramePr>
        <xdr:cNvPr id="3" name="Diagramm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771525</xdr:colOff>
      <xdr:row>0</xdr:row>
      <xdr:rowOff>38100</xdr:rowOff>
    </xdr:from>
    <xdr:to>
      <xdr:col>7</xdr:col>
      <xdr:colOff>971168</xdr:colOff>
      <xdr:row>3</xdr:row>
      <xdr:rowOff>133349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7875" y="38100"/>
          <a:ext cx="999743" cy="962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pageSetUpPr fitToPage="1"/>
  </sheetPr>
  <dimension ref="A1:I20"/>
  <sheetViews>
    <sheetView showGridLines="0" workbookViewId="0">
      <selection activeCell="F22" sqref="F22"/>
    </sheetView>
  </sheetViews>
  <sheetFormatPr baseColWidth="10" defaultRowHeight="15" x14ac:dyDescent="0.25"/>
  <sheetData>
    <row r="1" spans="1:9" ht="22.5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I1" s="216"/>
    </row>
    <row r="2" spans="1:9" ht="7.5" customHeight="1" thickBot="1" x14ac:dyDescent="0.35">
      <c r="A2" s="110"/>
    </row>
    <row r="3" spans="1:9" x14ac:dyDescent="0.25">
      <c r="A3" s="218" t="s">
        <v>156</v>
      </c>
      <c r="B3" s="219"/>
      <c r="C3" s="219"/>
      <c r="D3" s="219"/>
      <c r="E3" s="219"/>
      <c r="F3" s="219"/>
      <c r="G3" s="219"/>
      <c r="H3" s="219"/>
      <c r="I3" s="220"/>
    </row>
    <row r="4" spans="1:9" ht="15.75" thickBot="1" x14ac:dyDescent="0.3">
      <c r="A4" s="221" t="s">
        <v>157</v>
      </c>
      <c r="B4" s="222"/>
      <c r="C4" s="222"/>
      <c r="D4" s="222"/>
      <c r="E4" s="222"/>
      <c r="F4" s="222"/>
      <c r="G4" s="222"/>
      <c r="H4" s="222"/>
      <c r="I4" s="223"/>
    </row>
    <row r="5" spans="1:9" ht="9.75" customHeight="1" x14ac:dyDescent="0.25"/>
    <row r="6" spans="1:9" ht="15.75" x14ac:dyDescent="0.25">
      <c r="A6" s="109" t="s">
        <v>158</v>
      </c>
    </row>
    <row r="7" spans="1:9" ht="29.25" customHeight="1" x14ac:dyDescent="0.25">
      <c r="A7" s="111" t="s">
        <v>172</v>
      </c>
    </row>
    <row r="8" spans="1:9" ht="27.75" customHeight="1" x14ac:dyDescent="0.25">
      <c r="A8" s="111" t="s">
        <v>169</v>
      </c>
    </row>
    <row r="9" spans="1:9" ht="25.5" customHeight="1" x14ac:dyDescent="0.25">
      <c r="A9" s="111" t="s">
        <v>170</v>
      </c>
    </row>
    <row r="10" spans="1:9" x14ac:dyDescent="0.25">
      <c r="A10" s="111" t="s">
        <v>159</v>
      </c>
    </row>
    <row r="11" spans="1:9" ht="27.75" customHeight="1" x14ac:dyDescent="0.25">
      <c r="A11" s="111" t="s">
        <v>171</v>
      </c>
    </row>
    <row r="12" spans="1:9" ht="34.5" customHeight="1" x14ac:dyDescent="0.25">
      <c r="A12" s="217" t="s">
        <v>173</v>
      </c>
      <c r="B12" s="217"/>
      <c r="C12" s="217"/>
      <c r="D12" s="217"/>
      <c r="E12" s="217"/>
      <c r="F12" s="217"/>
      <c r="G12" s="217"/>
      <c r="H12" s="217"/>
      <c r="I12" s="217"/>
    </row>
    <row r="13" spans="1:9" ht="38.25" customHeight="1" x14ac:dyDescent="0.25">
      <c r="A13" s="217" t="s">
        <v>174</v>
      </c>
      <c r="B13" s="217"/>
      <c r="C13" s="217"/>
      <c r="D13" s="217"/>
      <c r="E13" s="217"/>
      <c r="F13" s="217"/>
      <c r="G13" s="217"/>
      <c r="H13" s="217"/>
      <c r="I13" s="217"/>
    </row>
    <row r="14" spans="1:9" x14ac:dyDescent="0.25">
      <c r="A14" s="111"/>
    </row>
    <row r="15" spans="1:9" ht="15.75" x14ac:dyDescent="0.25">
      <c r="A15" s="109" t="s">
        <v>162</v>
      </c>
    </row>
    <row r="16" spans="1:9" x14ac:dyDescent="0.25">
      <c r="A16" s="111" t="s">
        <v>163</v>
      </c>
    </row>
    <row r="17" spans="1:1" x14ac:dyDescent="0.25">
      <c r="A17" s="111" t="s">
        <v>166</v>
      </c>
    </row>
    <row r="18" spans="1:1" x14ac:dyDescent="0.25">
      <c r="A18" s="111" t="s">
        <v>165</v>
      </c>
    </row>
    <row r="19" spans="1:1" x14ac:dyDescent="0.25">
      <c r="A19" s="111" t="s">
        <v>164</v>
      </c>
    </row>
    <row r="20" spans="1:1" x14ac:dyDescent="0.25">
      <c r="A20" s="111" t="s">
        <v>167</v>
      </c>
    </row>
  </sheetData>
  <sheetProtection sheet="1" objects="1" scenarios="1" selectLockedCells="1"/>
  <mergeCells count="5">
    <mergeCell ref="A1:I1"/>
    <mergeCell ref="A12:I12"/>
    <mergeCell ref="A13:I13"/>
    <mergeCell ref="A3:I3"/>
    <mergeCell ref="A4:I4"/>
  </mergeCells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F60"/>
  <sheetViews>
    <sheetView view="pageBreakPreview" topLeftCell="A28" zoomScale="60" zoomScaleNormal="100" workbookViewId="0">
      <selection activeCell="C14" sqref="C14:F15"/>
    </sheetView>
  </sheetViews>
  <sheetFormatPr baseColWidth="10" defaultRowHeight="15" x14ac:dyDescent="0.25"/>
  <cols>
    <col min="1" max="1" width="24.28515625" bestFit="1" customWidth="1"/>
    <col min="2" max="2" width="32.5703125" customWidth="1"/>
    <col min="3" max="3" width="15.140625" customWidth="1"/>
    <col min="4" max="4" width="18.7109375" customWidth="1"/>
    <col min="5" max="5" width="15.140625" customWidth="1"/>
  </cols>
  <sheetData>
    <row r="1" spans="1:6" ht="38.25" customHeight="1" thickBot="1" x14ac:dyDescent="0.3">
      <c r="A1" s="233" t="s">
        <v>168</v>
      </c>
      <c r="B1" s="234"/>
      <c r="C1" s="231" t="s">
        <v>182</v>
      </c>
      <c r="D1" s="232"/>
      <c r="E1" s="38"/>
      <c r="F1" s="39"/>
    </row>
    <row r="2" spans="1:6" ht="18.75" customHeight="1" x14ac:dyDescent="0.25">
      <c r="A2" s="113" t="s">
        <v>146</v>
      </c>
      <c r="B2" s="103">
        <f ca="1">TODAY()</f>
        <v>43496</v>
      </c>
      <c r="C2" s="112"/>
      <c r="D2" s="112"/>
      <c r="E2" s="41"/>
      <c r="F2" s="42"/>
    </row>
    <row r="3" spans="1:6" ht="18.75" x14ac:dyDescent="0.3">
      <c r="A3" s="114" t="s">
        <v>145</v>
      </c>
      <c r="B3" s="90" t="s">
        <v>175</v>
      </c>
      <c r="C3" s="40"/>
      <c r="D3" s="41"/>
      <c r="E3" s="41"/>
      <c r="F3" s="42"/>
    </row>
    <row r="4" spans="1:6" ht="6" customHeight="1" thickBot="1" x14ac:dyDescent="0.3">
      <c r="A4" s="89"/>
      <c r="B4" s="84"/>
      <c r="C4" s="84"/>
      <c r="D4" s="84"/>
      <c r="E4" s="84"/>
      <c r="F4" s="85"/>
    </row>
    <row r="5" spans="1:6" ht="18" customHeight="1" thickBot="1" x14ac:dyDescent="0.3">
      <c r="A5" s="43" t="s">
        <v>0</v>
      </c>
      <c r="B5" s="41"/>
      <c r="C5" s="41"/>
      <c r="D5" s="41"/>
      <c r="E5" s="41"/>
      <c r="F5" s="42"/>
    </row>
    <row r="6" spans="1:6" ht="15.75" thickBot="1" x14ac:dyDescent="0.3">
      <c r="A6" s="253" t="s">
        <v>124</v>
      </c>
      <c r="B6" s="115" t="s">
        <v>1</v>
      </c>
      <c r="C6" s="240" t="s">
        <v>3</v>
      </c>
      <c r="D6" s="241"/>
      <c r="E6" s="38"/>
      <c r="F6" s="39"/>
    </row>
    <row r="7" spans="1:6" x14ac:dyDescent="0.25">
      <c r="A7" s="254"/>
      <c r="B7" s="116" t="str">
        <f>IF($C$6="Hameaux","Préciser le Nom :","")</f>
        <v/>
      </c>
      <c r="C7" s="242"/>
      <c r="D7" s="243"/>
      <c r="E7" s="41"/>
      <c r="F7" s="42"/>
    </row>
    <row r="8" spans="1:6" ht="30.75" thickBot="1" x14ac:dyDescent="0.3">
      <c r="A8" s="254"/>
      <c r="B8" s="117" t="s">
        <v>6</v>
      </c>
      <c r="C8" s="72"/>
      <c r="D8" s="41"/>
      <c r="E8" s="41"/>
      <c r="F8" s="42"/>
    </row>
    <row r="9" spans="1:6" ht="18" customHeight="1" thickBot="1" x14ac:dyDescent="0.3">
      <c r="A9" s="254"/>
      <c r="B9" s="118" t="s">
        <v>7</v>
      </c>
      <c r="C9" s="44" t="s">
        <v>12</v>
      </c>
      <c r="D9" s="41"/>
      <c r="E9" s="41"/>
      <c r="F9" s="42"/>
    </row>
    <row r="10" spans="1:6" ht="15.75" thickBot="1" x14ac:dyDescent="0.3">
      <c r="A10" s="254"/>
      <c r="B10" s="119" t="s">
        <v>8</v>
      </c>
      <c r="C10" s="45">
        <v>120</v>
      </c>
      <c r="D10" s="41"/>
      <c r="E10" s="41"/>
      <c r="F10" s="42"/>
    </row>
    <row r="11" spans="1:6" ht="15.75" thickBot="1" x14ac:dyDescent="0.3">
      <c r="A11" s="254"/>
      <c r="B11" s="120" t="s">
        <v>9</v>
      </c>
      <c r="C11" s="46">
        <v>374</v>
      </c>
      <c r="D11" s="47"/>
      <c r="E11" s="41"/>
      <c r="F11" s="42"/>
    </row>
    <row r="12" spans="1:6" ht="15.75" thickBot="1" x14ac:dyDescent="0.3">
      <c r="A12" s="254"/>
      <c r="B12" s="121" t="s">
        <v>15</v>
      </c>
      <c r="C12" s="44">
        <v>2015</v>
      </c>
      <c r="D12" s="41"/>
      <c r="E12" s="41"/>
      <c r="F12" s="42"/>
    </row>
    <row r="13" spans="1:6" ht="15.75" thickBot="1" x14ac:dyDescent="0.3">
      <c r="A13" s="254"/>
      <c r="B13" s="119" t="s">
        <v>16</v>
      </c>
      <c r="C13" s="48">
        <v>2</v>
      </c>
      <c r="D13" s="47"/>
      <c r="E13" s="41"/>
      <c r="F13" s="42"/>
    </row>
    <row r="14" spans="1:6" x14ac:dyDescent="0.25">
      <c r="A14" s="254"/>
      <c r="B14" s="274" t="s">
        <v>17</v>
      </c>
      <c r="C14" s="259" t="s">
        <v>201</v>
      </c>
      <c r="D14" s="260"/>
      <c r="E14" s="260"/>
      <c r="F14" s="261"/>
    </row>
    <row r="15" spans="1:6" ht="15.75" thickBot="1" x14ac:dyDescent="0.3">
      <c r="A15" s="255"/>
      <c r="B15" s="275"/>
      <c r="C15" s="262"/>
      <c r="D15" s="263"/>
      <c r="E15" s="263"/>
      <c r="F15" s="264"/>
    </row>
    <row r="16" spans="1:6" x14ac:dyDescent="0.25">
      <c r="A16" s="253" t="s">
        <v>142</v>
      </c>
      <c r="B16" s="122" t="s">
        <v>143</v>
      </c>
      <c r="C16" s="126" t="s">
        <v>18</v>
      </c>
      <c r="D16" s="127" t="s">
        <v>19</v>
      </c>
      <c r="E16" s="128" t="s">
        <v>20</v>
      </c>
      <c r="F16" s="129" t="s">
        <v>21</v>
      </c>
    </row>
    <row r="17" spans="1:6" x14ac:dyDescent="0.25">
      <c r="A17" s="254"/>
      <c r="B17" s="123" t="s">
        <v>22</v>
      </c>
      <c r="C17" s="49">
        <v>2019</v>
      </c>
      <c r="D17" s="49"/>
      <c r="E17" s="49"/>
      <c r="F17" s="50"/>
    </row>
    <row r="18" spans="1:6" ht="45" x14ac:dyDescent="0.25">
      <c r="A18" s="254"/>
      <c r="B18" s="124" t="s">
        <v>23</v>
      </c>
      <c r="C18" s="51" t="s">
        <v>183</v>
      </c>
      <c r="D18" s="51"/>
      <c r="E18" s="51"/>
      <c r="F18" s="52"/>
    </row>
    <row r="19" spans="1:6" ht="45.75" thickBot="1" x14ac:dyDescent="0.3">
      <c r="A19" s="255"/>
      <c r="B19" s="125" t="s">
        <v>105</v>
      </c>
      <c r="C19" s="53" t="s">
        <v>184</v>
      </c>
      <c r="D19" s="53"/>
      <c r="E19" s="53"/>
      <c r="F19" s="54"/>
    </row>
    <row r="20" spans="1:6" ht="15.75" thickBot="1" x14ac:dyDescent="0.3">
      <c r="A20" s="55"/>
      <c r="B20" s="56"/>
      <c r="C20" s="56"/>
      <c r="D20" s="56"/>
      <c r="E20" s="56"/>
      <c r="F20" s="57"/>
    </row>
    <row r="21" spans="1:6" ht="18" customHeight="1" thickTop="1" thickBot="1" x14ac:dyDescent="0.3">
      <c r="A21" s="130" t="s">
        <v>24</v>
      </c>
      <c r="B21" s="131"/>
      <c r="C21" s="41"/>
      <c r="D21" s="41"/>
      <c r="E21" s="41"/>
      <c r="F21" s="42"/>
    </row>
    <row r="22" spans="1:6" ht="15.75" thickBot="1" x14ac:dyDescent="0.3">
      <c r="A22" s="256" t="s">
        <v>124</v>
      </c>
      <c r="B22" s="132" t="s">
        <v>104</v>
      </c>
      <c r="C22" s="79" t="s">
        <v>26</v>
      </c>
      <c r="D22" s="38"/>
      <c r="E22" s="38"/>
      <c r="F22" s="39"/>
    </row>
    <row r="23" spans="1:6" ht="15.75" thickBot="1" x14ac:dyDescent="0.3">
      <c r="A23" s="257"/>
      <c r="B23" s="133" t="s">
        <v>137</v>
      </c>
      <c r="C23" s="287">
        <v>14436</v>
      </c>
      <c r="D23" s="41"/>
      <c r="E23" s="41"/>
      <c r="F23" s="42"/>
    </row>
    <row r="24" spans="1:6" ht="15.75" thickBot="1" x14ac:dyDescent="0.3">
      <c r="A24" s="257"/>
      <c r="B24" s="134" t="s">
        <v>29</v>
      </c>
      <c r="C24" s="238" t="s">
        <v>176</v>
      </c>
      <c r="D24" s="239"/>
      <c r="E24" s="41"/>
      <c r="F24" s="42"/>
    </row>
    <row r="25" spans="1:6" x14ac:dyDescent="0.25">
      <c r="A25" s="257"/>
      <c r="B25" s="224" t="s">
        <v>30</v>
      </c>
      <c r="C25" s="265" t="s">
        <v>185</v>
      </c>
      <c r="D25" s="266"/>
      <c r="E25" s="267"/>
      <c r="F25" s="268"/>
    </row>
    <row r="26" spans="1:6" ht="15.75" thickBot="1" x14ac:dyDescent="0.3">
      <c r="A26" s="258"/>
      <c r="B26" s="225"/>
      <c r="C26" s="269"/>
      <c r="D26" s="263"/>
      <c r="E26" s="263"/>
      <c r="F26" s="264"/>
    </row>
    <row r="27" spans="1:6" ht="60.75" thickBot="1" x14ac:dyDescent="0.3">
      <c r="A27" s="135"/>
      <c r="B27" s="78" t="s">
        <v>50</v>
      </c>
      <c r="C27" s="41"/>
      <c r="D27" s="41"/>
      <c r="E27" s="41"/>
      <c r="F27" s="42"/>
    </row>
    <row r="28" spans="1:6" ht="15.75" thickBot="1" x14ac:dyDescent="0.3">
      <c r="A28" s="55"/>
      <c r="B28" s="56"/>
      <c r="C28" s="59"/>
      <c r="D28" s="59"/>
      <c r="E28" s="59"/>
      <c r="F28" s="60"/>
    </row>
    <row r="29" spans="1:6" ht="18" customHeight="1" thickTop="1" thickBot="1" x14ac:dyDescent="0.3">
      <c r="A29" s="136" t="s">
        <v>51</v>
      </c>
      <c r="B29" s="131"/>
      <c r="C29" s="41"/>
      <c r="D29" s="41"/>
      <c r="E29" s="41"/>
      <c r="F29" s="42"/>
    </row>
    <row r="30" spans="1:6" ht="23.25" customHeight="1" thickBot="1" x14ac:dyDescent="0.3">
      <c r="A30" s="228" t="s">
        <v>133</v>
      </c>
      <c r="B30" s="137" t="s">
        <v>128</v>
      </c>
      <c r="C30" s="61"/>
      <c r="D30" s="38"/>
      <c r="E30" s="38"/>
      <c r="F30" s="39"/>
    </row>
    <row r="31" spans="1:6" ht="22.5" customHeight="1" x14ac:dyDescent="0.25">
      <c r="A31" s="229"/>
      <c r="B31" s="138" t="s">
        <v>134</v>
      </c>
      <c r="C31" s="62"/>
      <c r="D31" s="62"/>
      <c r="E31" s="62"/>
      <c r="F31" s="63" t="s">
        <v>127</v>
      </c>
    </row>
    <row r="32" spans="1:6" ht="26.25" customHeight="1" thickBot="1" x14ac:dyDescent="0.3">
      <c r="A32" s="229"/>
      <c r="B32" s="139" t="s">
        <v>52</v>
      </c>
      <c r="C32" s="64"/>
      <c r="D32" s="64"/>
      <c r="E32" s="64"/>
      <c r="F32" s="65"/>
    </row>
    <row r="33" spans="1:6" ht="26.25" customHeight="1" thickBot="1" x14ac:dyDescent="0.3">
      <c r="A33" s="230"/>
      <c r="B33" s="140" t="s">
        <v>100</v>
      </c>
      <c r="C33" s="66"/>
      <c r="D33" s="66"/>
      <c r="E33" s="66"/>
      <c r="F33" s="67"/>
    </row>
    <row r="34" spans="1:6" ht="26.25" customHeight="1" thickBot="1" x14ac:dyDescent="0.3">
      <c r="A34" s="228" t="s">
        <v>135</v>
      </c>
      <c r="B34" s="141" t="s">
        <v>113</v>
      </c>
      <c r="C34" s="80"/>
      <c r="D34" s="38"/>
      <c r="E34" s="38"/>
      <c r="F34" s="39"/>
    </row>
    <row r="35" spans="1:6" ht="15.75" thickBot="1" x14ac:dyDescent="0.3">
      <c r="A35" s="229"/>
      <c r="B35" s="142" t="s">
        <v>136</v>
      </c>
      <c r="C35" s="68"/>
      <c r="D35" s="41"/>
      <c r="E35" s="41"/>
      <c r="F35" s="42"/>
    </row>
    <row r="36" spans="1:6" ht="15.75" thickBot="1" x14ac:dyDescent="0.3">
      <c r="A36" s="229"/>
      <c r="B36" s="143" t="s">
        <v>132</v>
      </c>
      <c r="C36" s="69"/>
      <c r="D36" s="41"/>
      <c r="E36" s="41"/>
      <c r="F36" s="42"/>
    </row>
    <row r="37" spans="1:6" ht="15.75" thickBot="1" x14ac:dyDescent="0.3">
      <c r="A37" s="229"/>
      <c r="B37" s="144" t="str">
        <f>IF($C$36="Autres","Préciser :","")</f>
        <v/>
      </c>
      <c r="C37" s="68"/>
      <c r="D37" s="41"/>
      <c r="E37" s="41"/>
      <c r="F37" s="42"/>
    </row>
    <row r="38" spans="1:6" ht="15.75" thickBot="1" x14ac:dyDescent="0.3">
      <c r="A38" s="229"/>
      <c r="B38" s="145" t="s">
        <v>53</v>
      </c>
      <c r="C38" s="70"/>
      <c r="D38" s="41"/>
      <c r="E38" s="41"/>
      <c r="F38" s="42"/>
    </row>
    <row r="39" spans="1:6" ht="15.75" thickBot="1" x14ac:dyDescent="0.3">
      <c r="A39" s="229"/>
      <c r="B39" s="143" t="s">
        <v>101</v>
      </c>
      <c r="C39" s="58"/>
      <c r="D39" s="41"/>
      <c r="E39" s="41"/>
      <c r="F39" s="42"/>
    </row>
    <row r="40" spans="1:6" ht="15.75" thickBot="1" x14ac:dyDescent="0.3">
      <c r="A40" s="229"/>
      <c r="B40" s="146" t="s">
        <v>112</v>
      </c>
      <c r="C40" s="44"/>
      <c r="D40" s="41"/>
      <c r="E40" s="41"/>
      <c r="F40" s="42"/>
    </row>
    <row r="41" spans="1:6" x14ac:dyDescent="0.25">
      <c r="A41" s="229"/>
      <c r="B41" s="226" t="s">
        <v>111</v>
      </c>
      <c r="C41" s="270"/>
      <c r="D41" s="271"/>
      <c r="E41" s="271"/>
      <c r="F41" s="272"/>
    </row>
    <row r="42" spans="1:6" ht="15.75" thickBot="1" x14ac:dyDescent="0.3">
      <c r="A42" s="230"/>
      <c r="B42" s="227"/>
      <c r="C42" s="273"/>
      <c r="D42" s="263"/>
      <c r="E42" s="263"/>
      <c r="F42" s="264"/>
    </row>
    <row r="43" spans="1:6" ht="15.75" thickBot="1" x14ac:dyDescent="0.3">
      <c r="A43" s="55"/>
      <c r="B43" s="56"/>
      <c r="C43" s="59"/>
      <c r="D43" s="59"/>
      <c r="E43" s="59"/>
      <c r="F43" s="60"/>
    </row>
    <row r="44" spans="1:6" ht="18" customHeight="1" thickTop="1" thickBot="1" x14ac:dyDescent="0.3">
      <c r="A44" s="147" t="s">
        <v>61</v>
      </c>
      <c r="B44" s="131"/>
      <c r="C44" s="41"/>
      <c r="D44" s="41"/>
      <c r="E44" s="41"/>
      <c r="F44" s="42"/>
    </row>
    <row r="45" spans="1:6" ht="30.75" thickBot="1" x14ac:dyDescent="0.3">
      <c r="A45" s="253" t="s">
        <v>144</v>
      </c>
      <c r="B45" s="148" t="s">
        <v>140</v>
      </c>
      <c r="C45" s="82"/>
      <c r="D45" s="38"/>
      <c r="E45" s="38"/>
      <c r="F45" s="39"/>
    </row>
    <row r="46" spans="1:6" ht="30.75" thickBot="1" x14ac:dyDescent="0.3">
      <c r="A46" s="255"/>
      <c r="B46" s="149" t="s">
        <v>141</v>
      </c>
      <c r="C46" s="83"/>
      <c r="D46" s="84"/>
      <c r="E46" s="84"/>
      <c r="F46" s="85"/>
    </row>
    <row r="47" spans="1:6" ht="60.75" thickBot="1" x14ac:dyDescent="0.3">
      <c r="A47" s="135"/>
      <c r="B47" s="81" t="s">
        <v>62</v>
      </c>
      <c r="C47" s="41"/>
      <c r="D47" s="41"/>
      <c r="E47" s="41"/>
      <c r="F47" s="42"/>
    </row>
    <row r="48" spans="1:6" ht="15.75" thickBot="1" x14ac:dyDescent="0.3">
      <c r="A48" s="55"/>
      <c r="B48" s="56"/>
      <c r="C48" s="56"/>
      <c r="D48" s="56"/>
      <c r="E48" s="56"/>
      <c r="F48" s="57"/>
    </row>
    <row r="49" spans="1:6" ht="19.5" customHeight="1" thickTop="1" thickBot="1" x14ac:dyDescent="0.3">
      <c r="A49" s="150" t="s">
        <v>80</v>
      </c>
      <c r="B49" s="131"/>
      <c r="C49" s="41"/>
      <c r="D49" s="41"/>
      <c r="E49" s="41"/>
      <c r="F49" s="42"/>
    </row>
    <row r="50" spans="1:6" ht="60.75" thickBot="1" x14ac:dyDescent="0.3">
      <c r="A50" s="135"/>
      <c r="B50" s="71" t="s">
        <v>81</v>
      </c>
      <c r="C50" s="41"/>
      <c r="D50" s="41"/>
      <c r="E50" s="41"/>
      <c r="F50" s="42"/>
    </row>
    <row r="51" spans="1:6" ht="15.75" thickBot="1" x14ac:dyDescent="0.3">
      <c r="A51" s="151"/>
      <c r="B51" s="131"/>
      <c r="C51" s="56"/>
      <c r="D51" s="56"/>
      <c r="E51" s="56"/>
      <c r="F51" s="57"/>
    </row>
    <row r="52" spans="1:6" ht="15.75" customHeight="1" thickTop="1" thickBot="1" x14ac:dyDescent="0.3">
      <c r="A52" s="152" t="s">
        <v>83</v>
      </c>
      <c r="B52" s="88" t="s">
        <v>138</v>
      </c>
      <c r="C52" s="41"/>
      <c r="D52" s="41"/>
      <c r="E52" s="41"/>
      <c r="F52" s="42"/>
    </row>
    <row r="53" spans="1:6" ht="15.75" customHeight="1" thickBot="1" x14ac:dyDescent="0.3">
      <c r="A53" s="86"/>
      <c r="B53" s="87"/>
      <c r="C53" s="41"/>
      <c r="D53" s="41"/>
      <c r="E53" s="41"/>
      <c r="F53" s="42"/>
    </row>
    <row r="54" spans="1:6" ht="15.75" thickTop="1" x14ac:dyDescent="0.25">
      <c r="A54" s="235" t="s">
        <v>48</v>
      </c>
      <c r="B54" s="244"/>
      <c r="C54" s="245"/>
      <c r="D54" s="245"/>
      <c r="E54" s="245"/>
      <c r="F54" s="246"/>
    </row>
    <row r="55" spans="1:6" x14ac:dyDescent="0.25">
      <c r="A55" s="236"/>
      <c r="B55" s="247"/>
      <c r="C55" s="248"/>
      <c r="D55" s="248"/>
      <c r="E55" s="248"/>
      <c r="F55" s="249"/>
    </row>
    <row r="56" spans="1:6" ht="18.75" customHeight="1" x14ac:dyDescent="0.25">
      <c r="A56" s="237"/>
      <c r="B56" s="250"/>
      <c r="C56" s="251"/>
      <c r="D56" s="251"/>
      <c r="E56" s="251"/>
      <c r="F56" s="252"/>
    </row>
    <row r="57" spans="1:6" x14ac:dyDescent="0.25">
      <c r="A57" s="135"/>
      <c r="B57" s="77"/>
      <c r="C57" s="76"/>
      <c r="D57" s="41"/>
      <c r="E57" s="41"/>
      <c r="F57" s="42"/>
    </row>
    <row r="58" spans="1:6" ht="45.75" thickBot="1" x14ac:dyDescent="0.3">
      <c r="A58" s="153" t="s">
        <v>121</v>
      </c>
      <c r="B58" s="75" t="s">
        <v>178</v>
      </c>
      <c r="C58" s="73"/>
      <c r="D58" s="73"/>
      <c r="E58" s="73"/>
      <c r="F58" s="74"/>
    </row>
    <row r="59" spans="1:6" ht="15.75" thickBot="1" x14ac:dyDescent="0.3"/>
    <row r="60" spans="1:6" ht="45.75" thickBot="1" x14ac:dyDescent="0.3">
      <c r="B60" s="101" t="s">
        <v>160</v>
      </c>
    </row>
  </sheetData>
  <sheetProtection password="C638" sheet="1" objects="1" scenarios="1" selectLockedCells="1"/>
  <mergeCells count="19">
    <mergeCell ref="A54:A56"/>
    <mergeCell ref="C24:D24"/>
    <mergeCell ref="C6:D6"/>
    <mergeCell ref="C7:D7"/>
    <mergeCell ref="B54:F56"/>
    <mergeCell ref="A6:A15"/>
    <mergeCell ref="A16:A19"/>
    <mergeCell ref="A22:A26"/>
    <mergeCell ref="A45:A46"/>
    <mergeCell ref="C14:F15"/>
    <mergeCell ref="C25:F26"/>
    <mergeCell ref="C41:F42"/>
    <mergeCell ref="B14:B15"/>
    <mergeCell ref="B25:B26"/>
    <mergeCell ref="B41:B42"/>
    <mergeCell ref="A34:A42"/>
    <mergeCell ref="A30:A33"/>
    <mergeCell ref="C1:D1"/>
    <mergeCell ref="A1:B1"/>
  </mergeCells>
  <conditionalFormatting sqref="C23">
    <cfRule type="expression" dxfId="10" priority="3">
      <formula>$C$22="Achat"</formula>
    </cfRule>
    <cfRule type="expression" dxfId="9" priority="6">
      <formula>$C$22="Acha;Vente"</formula>
    </cfRule>
  </conditionalFormatting>
  <conditionalFormatting sqref="C7">
    <cfRule type="expression" dxfId="8" priority="2">
      <formula>$C$6="Hameaux"</formula>
    </cfRule>
  </conditionalFormatting>
  <conditionalFormatting sqref="C37">
    <cfRule type="expression" dxfId="7" priority="1">
      <formula>$C$36="Autres"</formula>
    </cfRule>
  </conditionalFormatting>
  <dataValidations count="6">
    <dataValidation type="whole" operator="greaterThan" showInputMessage="1" showErrorMessage="1" prompt="Unité : Nombre d'habitants" sqref="C10:C11" xr:uid="{00000000-0002-0000-0100-000000000000}">
      <formula1>0</formula1>
    </dataValidation>
    <dataValidation type="whole" operator="greaterThan" allowBlank="1" showInputMessage="1" showErrorMessage="1" prompt="Renseignement Agence de l'eau" sqref="C8" xr:uid="{00000000-0002-0000-0100-000001000000}">
      <formula1>0</formula1>
    </dataValidation>
    <dataValidation type="whole" operator="greaterThanOrEqual" allowBlank="1" showInputMessage="1" showErrorMessage="1" sqref="C13 C30 C35 C45:C46" xr:uid="{00000000-0002-0000-0100-000002000000}">
      <formula1>0</formula1>
    </dataValidation>
    <dataValidation allowBlank="1" showInputMessage="1" showErrorMessage="1" prompt="Préciser la quantité aquise ou vendue en m3" sqref="C23" xr:uid="{00000000-0002-0000-0100-000003000000}"/>
    <dataValidation allowBlank="1" showInputMessage="1" showErrorMessage="1" prompt="Plusieurs choix possibles" sqref="B33" xr:uid="{00000000-0002-0000-0100-000004000000}"/>
    <dataValidation type="textLength" operator="greaterThan" allowBlank="1" showInputMessage="1" showErrorMessage="1" error="Vous devez saisir la commune concernée" prompt="Commune concernée" sqref="C1 D3" xr:uid="{00000000-0002-0000-0100-000005000000}">
      <formula1>0</formula1>
    </dataValidation>
  </dataValidations>
  <hyperlinks>
    <hyperlink ref="B27" location="Ressource!A1" display="Merci de renseigner les informations complémentaires pour chaque ressources en cliquant sur ce lien," xr:uid="{00000000-0004-0000-0100-000000000000}"/>
    <hyperlink ref="B47" location="Reservoir!A1" display="Merci de renseigner les informations complémentaires pour chaque Réservoir en cliquant sur ce lien." xr:uid="{00000000-0004-0000-0100-000001000000}"/>
    <hyperlink ref="B50" location="UDI!A1" display="Merci de renseigner les informations complémentaires pour chaque UDI en cliquant sur ce lien." xr:uid="{00000000-0004-0000-0100-000002000000}"/>
    <hyperlink ref="B52" location="Travaux!A1" display="Cliquez sur ce lien" xr:uid="{00000000-0004-0000-0100-000003000000}"/>
  </hyperlinks>
  <pageMargins left="0.7" right="0.7" top="0.75" bottom="0.75" header="0.3" footer="0.3"/>
  <pageSetup paperSize="9" scale="5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eck Box 3">
              <controlPr defaultSize="0" autoFill="0" autoLine="0" autoPict="0">
                <anchor moveWithCells="1">
                  <from>
                    <xdr:col>2</xdr:col>
                    <xdr:colOff>28575</xdr:colOff>
                    <xdr:row>32</xdr:row>
                    <xdr:rowOff>95250</xdr:rowOff>
                  </from>
                  <to>
                    <xdr:col>2</xdr:col>
                    <xdr:colOff>981075</xdr:colOff>
                    <xdr:row>32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2</xdr:col>
                    <xdr:colOff>1000125</xdr:colOff>
                    <xdr:row>32</xdr:row>
                    <xdr:rowOff>66675</xdr:rowOff>
                  </from>
                  <to>
                    <xdr:col>3</xdr:col>
                    <xdr:colOff>942975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4</xdr:col>
                    <xdr:colOff>38100</xdr:colOff>
                    <xdr:row>32</xdr:row>
                    <xdr:rowOff>85725</xdr:rowOff>
                  </from>
                  <to>
                    <xdr:col>4</xdr:col>
                    <xdr:colOff>990600</xdr:colOff>
                    <xdr:row>32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196669B3-4E21-429C-9279-111F02732318}">
            <xm:f>NOT(ISERROR(SEARCH($C$1,C1)))</xm:f>
            <xm:f>$C$1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D3 C1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prompt="Renseigner le périmètre de l'étude" xr:uid="{00000000-0002-0000-0100-000006000000}">
          <x14:formula1>
            <xm:f>Liste!$A$2:$A$5</xm:f>
          </x14:formula1>
          <xm:sqref>C6:D6</xm:sqref>
        </x14:dataValidation>
        <x14:dataValidation type="list" operator="greaterThan" showInputMessage="1" showErrorMessage="1" error="Choisir le type de gestion parmi la liste proposée" xr:uid="{00000000-0002-0000-0100-000007000000}">
          <x14:formula1>
            <xm:f>Liste!$B$2:$B$5</xm:f>
          </x14:formula1>
          <xm:sqref>C9</xm:sqref>
        </x14:dataValidation>
        <x14:dataValidation type="list" operator="lessThan" allowBlank="1" showInputMessage="1" showErrorMessage="1" error="Veuillez saisir une année passée ou en cours" prompt="Année de recensement" xr:uid="{00000000-0002-0000-0100-000008000000}">
          <x14:formula1>
            <xm:f>Liste!$C$2:$C$18</xm:f>
          </x14:formula1>
          <xm:sqref>C12</xm:sqref>
        </x14:dataValidation>
        <x14:dataValidation type="list" allowBlank="1" showInputMessage="1" showErrorMessage="1" xr:uid="{00000000-0002-0000-0100-000009000000}">
          <x14:formula1>
            <xm:f>Liste!$D$2:$D$5</xm:f>
          </x14:formula1>
          <xm:sqref>C22</xm:sqref>
        </x14:dataValidation>
        <x14:dataValidation type="list" allowBlank="1" showInputMessage="1" showErrorMessage="1" xr:uid="{00000000-0002-0000-0100-00000A000000}">
          <x14:formula1>
            <xm:f>Liste!$I$2:$I$4</xm:f>
          </x14:formula1>
          <xm:sqref>C39</xm:sqref>
        </x14:dataValidation>
        <x14:dataValidation type="list" allowBlank="1" showInputMessage="1" showErrorMessage="1" xr:uid="{00000000-0002-0000-0100-00000B000000}">
          <x14:formula1>
            <xm:f>Liste!$K$2:$K$4</xm:f>
          </x14:formula1>
          <xm:sqref>C40</xm:sqref>
        </x14:dataValidation>
        <x14:dataValidation type="list" allowBlank="1" showInputMessage="1" showErrorMessage="1" xr:uid="{00000000-0002-0000-0100-00000C000000}">
          <x14:formula1>
            <xm:f>Liste!$S$2:$S$5</xm:f>
          </x14:formula1>
          <xm:sqref>C36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32"/>
  <sheetViews>
    <sheetView view="pageBreakPreview" zoomScale="60" zoomScaleNormal="100" workbookViewId="0">
      <selection activeCell="C24" sqref="C24:D24"/>
    </sheetView>
  </sheetViews>
  <sheetFormatPr baseColWidth="10" defaultRowHeight="15" x14ac:dyDescent="0.25"/>
  <cols>
    <col min="1" max="1" width="14.28515625" bestFit="1" customWidth="1"/>
    <col min="2" max="2" width="44" bestFit="1" customWidth="1"/>
    <col min="3" max="3" width="26" customWidth="1"/>
    <col min="4" max="4" width="16.42578125" customWidth="1"/>
    <col min="5" max="5" width="12.140625" customWidth="1"/>
  </cols>
  <sheetData>
    <row r="1" spans="1:5" ht="19.5" thickBot="1" x14ac:dyDescent="0.35">
      <c r="A1" s="281" t="s">
        <v>147</v>
      </c>
      <c r="B1" s="282"/>
      <c r="C1" s="94" t="str">
        <f>General!$C$1</f>
        <v>Sant'Antonino</v>
      </c>
      <c r="D1" s="21"/>
    </row>
    <row r="2" spans="1:5" x14ac:dyDescent="0.25">
      <c r="A2" s="155" t="s">
        <v>146</v>
      </c>
      <c r="B2" s="102">
        <f ca="1">General!$B$2</f>
        <v>43496</v>
      </c>
      <c r="C2" s="15"/>
      <c r="D2" s="22"/>
    </row>
    <row r="3" spans="1:5" x14ac:dyDescent="0.25">
      <c r="A3" s="156" t="s">
        <v>145</v>
      </c>
      <c r="B3" s="99" t="str">
        <f>General!$B$3</f>
        <v>Alexandre Harre</v>
      </c>
      <c r="C3" s="15"/>
      <c r="D3" s="22"/>
    </row>
    <row r="4" spans="1:5" ht="24.75" customHeight="1" thickBot="1" x14ac:dyDescent="0.3">
      <c r="A4" s="7"/>
      <c r="B4" s="15"/>
      <c r="C4" s="15"/>
      <c r="D4" s="22"/>
    </row>
    <row r="5" spans="1:5" ht="15.75" thickBot="1" x14ac:dyDescent="0.3">
      <c r="A5" s="7"/>
      <c r="B5" s="27" t="s">
        <v>106</v>
      </c>
      <c r="C5" s="157" t="s">
        <v>186</v>
      </c>
      <c r="D5" s="42"/>
    </row>
    <row r="6" spans="1:5" ht="15.75" hidden="1" thickBot="1" x14ac:dyDescent="0.3">
      <c r="A6" s="7"/>
      <c r="B6" s="15" t="s">
        <v>107</v>
      </c>
      <c r="C6" s="41"/>
      <c r="D6" s="42"/>
    </row>
    <row r="7" spans="1:5" ht="18.75" customHeight="1" thickBot="1" x14ac:dyDescent="0.3">
      <c r="A7" s="278" t="s">
        <v>110</v>
      </c>
      <c r="B7" s="32" t="s">
        <v>128</v>
      </c>
      <c r="C7" s="158">
        <v>1840</v>
      </c>
      <c r="D7" s="42"/>
      <c r="E7" s="15"/>
    </row>
    <row r="8" spans="1:5" ht="15.75" thickBot="1" x14ac:dyDescent="0.3">
      <c r="A8" s="279"/>
      <c r="B8" s="33" t="s">
        <v>123</v>
      </c>
      <c r="C8" s="159" t="s">
        <v>187</v>
      </c>
      <c r="D8" s="42"/>
      <c r="E8" s="15"/>
    </row>
    <row r="9" spans="1:5" ht="15.75" thickBot="1" x14ac:dyDescent="0.3">
      <c r="A9" s="279"/>
      <c r="B9" s="33" t="s">
        <v>53</v>
      </c>
      <c r="C9" s="160" t="s">
        <v>188</v>
      </c>
      <c r="D9" s="42"/>
      <c r="E9" s="15"/>
    </row>
    <row r="10" spans="1:5" ht="15.75" thickBot="1" x14ac:dyDescent="0.3">
      <c r="A10" s="279"/>
      <c r="B10" s="34" t="s">
        <v>101</v>
      </c>
      <c r="C10" s="161" t="s">
        <v>46</v>
      </c>
      <c r="D10" s="42"/>
      <c r="E10" s="15"/>
    </row>
    <row r="11" spans="1:5" ht="15.75" thickBot="1" x14ac:dyDescent="0.3">
      <c r="A11" s="279"/>
      <c r="B11" s="34" t="s">
        <v>100</v>
      </c>
      <c r="C11" s="161" t="s">
        <v>56</v>
      </c>
      <c r="D11" s="42"/>
      <c r="E11" s="15"/>
    </row>
    <row r="12" spans="1:5" ht="15.75" thickBot="1" x14ac:dyDescent="0.3">
      <c r="A12" s="279"/>
      <c r="B12" s="35" t="s">
        <v>99</v>
      </c>
      <c r="C12" s="161" t="s">
        <v>65</v>
      </c>
      <c r="D12" s="42"/>
      <c r="E12" s="15"/>
    </row>
    <row r="13" spans="1:5" ht="15.75" thickBot="1" x14ac:dyDescent="0.3">
      <c r="A13" s="280"/>
      <c r="B13" s="37" t="str">
        <f>IF($C$12="Oui", "Nombre compteurs abonnés :","")</f>
        <v>Nombre compteurs abonnés :</v>
      </c>
      <c r="C13" s="162">
        <v>0</v>
      </c>
      <c r="D13" s="163"/>
    </row>
    <row r="14" spans="1:5" ht="21" customHeight="1" thickBot="1" x14ac:dyDescent="0.3">
      <c r="A14" s="278" t="s">
        <v>122</v>
      </c>
      <c r="B14" s="31" t="s">
        <v>108</v>
      </c>
      <c r="C14" s="158">
        <v>0</v>
      </c>
      <c r="D14" s="42"/>
      <c r="E14" s="15"/>
    </row>
    <row r="15" spans="1:5" ht="15.75" thickBot="1" x14ac:dyDescent="0.3">
      <c r="A15" s="279"/>
      <c r="B15" s="23" t="s">
        <v>91</v>
      </c>
      <c r="C15" s="159">
        <v>2019</v>
      </c>
      <c r="D15" s="42"/>
      <c r="E15" s="15"/>
    </row>
    <row r="16" spans="1:5" ht="15.75" thickBot="1" x14ac:dyDescent="0.3">
      <c r="A16" s="279"/>
      <c r="B16" s="23" t="s">
        <v>92</v>
      </c>
      <c r="C16" s="159">
        <v>1.8</v>
      </c>
      <c r="D16" s="42"/>
      <c r="E16" s="15"/>
    </row>
    <row r="17" spans="1:5" ht="15.75" thickBot="1" x14ac:dyDescent="0.3">
      <c r="A17" s="279"/>
      <c r="B17" s="23" t="s">
        <v>109</v>
      </c>
      <c r="C17" s="159"/>
      <c r="D17" s="42"/>
      <c r="E17" s="15"/>
    </row>
    <row r="18" spans="1:5" ht="15.75" thickBot="1" x14ac:dyDescent="0.3">
      <c r="A18" s="279"/>
      <c r="B18" s="25" t="s">
        <v>102</v>
      </c>
      <c r="C18" s="161"/>
      <c r="D18" s="42"/>
      <c r="E18" s="15"/>
    </row>
    <row r="19" spans="1:5" ht="15.75" thickBot="1" x14ac:dyDescent="0.3">
      <c r="A19" s="279"/>
      <c r="B19" s="23" t="s">
        <v>93</v>
      </c>
      <c r="C19" s="159"/>
      <c r="D19" s="42"/>
      <c r="E19" s="15"/>
    </row>
    <row r="20" spans="1:5" ht="15.75" thickBot="1" x14ac:dyDescent="0.3">
      <c r="A20" s="279"/>
      <c r="B20" s="23" t="s">
        <v>82</v>
      </c>
      <c r="C20" s="159"/>
      <c r="D20" s="42"/>
      <c r="E20" s="15"/>
    </row>
    <row r="21" spans="1:5" ht="15.75" thickBot="1" x14ac:dyDescent="0.3">
      <c r="A21" s="279"/>
      <c r="B21" s="23" t="s">
        <v>94</v>
      </c>
      <c r="C21" s="159"/>
      <c r="D21" s="42"/>
      <c r="E21" s="15"/>
    </row>
    <row r="22" spans="1:5" ht="24" customHeight="1" thickBot="1" x14ac:dyDescent="0.3">
      <c r="A22" s="279"/>
      <c r="B22" s="24" t="s">
        <v>95</v>
      </c>
      <c r="C22" s="164">
        <v>200</v>
      </c>
      <c r="D22" s="42"/>
      <c r="E22" s="15"/>
    </row>
    <row r="23" spans="1:5" ht="16.5" customHeight="1" thickBot="1" x14ac:dyDescent="0.3">
      <c r="A23" s="280"/>
      <c r="B23" s="26" t="s">
        <v>103</v>
      </c>
      <c r="C23" s="165" t="s">
        <v>65</v>
      </c>
      <c r="D23" s="42"/>
      <c r="E23" s="15"/>
    </row>
    <row r="24" spans="1:5" ht="31.5" customHeight="1" thickBot="1" x14ac:dyDescent="0.3">
      <c r="A24" s="7"/>
      <c r="B24" s="36" t="s">
        <v>90</v>
      </c>
      <c r="C24" s="276"/>
      <c r="D24" s="277"/>
      <c r="E24" s="15"/>
    </row>
    <row r="25" spans="1:5" ht="30" customHeight="1" x14ac:dyDescent="0.25">
      <c r="A25" s="7"/>
      <c r="B25" s="15"/>
      <c r="C25" s="15"/>
      <c r="D25" s="22"/>
    </row>
    <row r="26" spans="1:5" x14ac:dyDescent="0.25">
      <c r="A26" s="7"/>
      <c r="B26" s="15"/>
      <c r="C26" s="15"/>
      <c r="D26" s="22"/>
    </row>
    <row r="27" spans="1:5" x14ac:dyDescent="0.25">
      <c r="A27" s="7"/>
      <c r="B27" s="15"/>
      <c r="C27" s="15"/>
      <c r="D27" s="22"/>
    </row>
    <row r="28" spans="1:5" x14ac:dyDescent="0.25">
      <c r="A28" s="7"/>
      <c r="B28" s="15"/>
      <c r="C28" s="15"/>
      <c r="D28" s="22"/>
    </row>
    <row r="29" spans="1:5" x14ac:dyDescent="0.25">
      <c r="A29" s="7"/>
      <c r="B29" s="15"/>
      <c r="C29" s="15"/>
      <c r="D29" s="22"/>
    </row>
    <row r="30" spans="1:5" x14ac:dyDescent="0.25">
      <c r="A30" s="7"/>
      <c r="B30" s="15"/>
      <c r="C30" s="15"/>
      <c r="D30" s="22"/>
    </row>
    <row r="31" spans="1:5" ht="15.75" thickBot="1" x14ac:dyDescent="0.3">
      <c r="A31" s="7"/>
      <c r="B31" s="15"/>
      <c r="C31" s="104"/>
      <c r="D31" s="105"/>
    </row>
    <row r="32" spans="1:5" ht="15.75" thickBot="1" x14ac:dyDescent="0.3">
      <c r="A32" s="8"/>
      <c r="B32" s="97"/>
      <c r="C32" s="100" t="s">
        <v>149</v>
      </c>
      <c r="D32" s="154"/>
    </row>
  </sheetData>
  <sheetProtection password="8F8B" sheet="1" objects="1" scenarios="1" selectLockedCells="1"/>
  <mergeCells count="4">
    <mergeCell ref="C24:D24"/>
    <mergeCell ref="A14:A23"/>
    <mergeCell ref="A1:B1"/>
    <mergeCell ref="A7:A13"/>
  </mergeCells>
  <conditionalFormatting sqref="B13">
    <cfRule type="expression" dxfId="5" priority="2">
      <formula>$B$10="Oui"</formula>
    </cfRule>
  </conditionalFormatting>
  <conditionalFormatting sqref="C13">
    <cfRule type="expression" dxfId="4" priority="1">
      <formula>$C$12="Oui"</formula>
    </cfRule>
  </conditionalFormatting>
  <dataValidations count="3">
    <dataValidation type="whole" operator="greaterThanOrEqual" allowBlank="1" showInputMessage="1" showErrorMessage="1" sqref="C7 C14 C21:C22" xr:uid="{00000000-0002-0000-0400-000000000000}">
      <formula1>0</formula1>
    </dataValidation>
    <dataValidation allowBlank="1" showInputMessage="1" showErrorMessage="1" prompt="Classe de qualité règlementaire et/ou conformité (ARS)" sqref="C20" xr:uid="{00000000-0002-0000-0400-000001000000}"/>
    <dataValidation operator="greaterThanOrEqual" showInputMessage="1" showErrorMessage="1" sqref="B13" xr:uid="{00000000-0002-0000-0400-000002000000}"/>
  </dataValidations>
  <pageMargins left="0.7" right="0.7" top="0.75" bottom="0.75" header="0.3" footer="0.3"/>
  <pageSetup paperSize="9" scale="77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400-000003000000}">
          <x14:formula1>
            <xm:f>Liste!$I$2:$I$4</xm:f>
          </x14:formula1>
          <xm:sqref>C10</xm:sqref>
        </x14:dataValidation>
        <x14:dataValidation type="list" allowBlank="1" showInputMessage="1" showErrorMessage="1" xr:uid="{00000000-0002-0000-0400-000004000000}">
          <x14:formula1>
            <xm:f>Liste!$J$2:$J$5</xm:f>
          </x14:formula1>
          <xm:sqref>C11</xm:sqref>
        </x14:dataValidation>
        <x14:dataValidation type="list" allowBlank="1" showInputMessage="1" showErrorMessage="1" xr:uid="{00000000-0002-0000-0400-000005000000}">
          <x14:formula1>
            <xm:f>Liste!$L$2:$L$4</xm:f>
          </x14:formula1>
          <xm:sqref>C12 C23</xm:sqref>
        </x14:dataValidation>
        <x14:dataValidation type="list" allowBlank="1" showInputMessage="1" showErrorMessage="1" xr:uid="{00000000-0002-0000-0400-000006000000}">
          <x14:formula1>
            <xm:f>Liste!$R$2:$R$4</xm:f>
          </x14:formula1>
          <xm:sqref>C18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3A9AB-5F0F-4C74-B2EB-05D61E82990F}">
  <sheetPr codeName="Feuil10"/>
  <dimension ref="A1:E32"/>
  <sheetViews>
    <sheetView view="pageBreakPreview" zoomScale="60" zoomScaleNormal="100" workbookViewId="0">
      <selection activeCell="C23" sqref="C23"/>
    </sheetView>
  </sheetViews>
  <sheetFormatPr baseColWidth="10" defaultRowHeight="15" x14ac:dyDescent="0.25"/>
  <cols>
    <col min="1" max="1" width="14.28515625" bestFit="1" customWidth="1"/>
    <col min="2" max="2" width="44" bestFit="1" customWidth="1"/>
    <col min="3" max="3" width="26" customWidth="1"/>
    <col min="4" max="4" width="16.42578125" customWidth="1"/>
    <col min="5" max="5" width="12.140625" customWidth="1"/>
  </cols>
  <sheetData>
    <row r="1" spans="1:5" ht="19.5" thickBot="1" x14ac:dyDescent="0.35">
      <c r="A1" s="281" t="s">
        <v>147</v>
      </c>
      <c r="B1" s="282"/>
      <c r="C1" s="94" t="str">
        <f>General!$C$1</f>
        <v>Sant'Antonino</v>
      </c>
      <c r="D1" s="21"/>
    </row>
    <row r="2" spans="1:5" x14ac:dyDescent="0.25">
      <c r="A2" s="155" t="s">
        <v>146</v>
      </c>
      <c r="B2" s="102">
        <f ca="1">General!$B$2</f>
        <v>43496</v>
      </c>
      <c r="C2" s="15"/>
      <c r="D2" s="22"/>
    </row>
    <row r="3" spans="1:5" x14ac:dyDescent="0.25">
      <c r="A3" s="156" t="s">
        <v>145</v>
      </c>
      <c r="B3" s="99" t="str">
        <f>General!$B$3</f>
        <v>Alexandre Harre</v>
      </c>
      <c r="C3" s="15"/>
      <c r="D3" s="22"/>
    </row>
    <row r="4" spans="1:5" ht="24.75" customHeight="1" thickBot="1" x14ac:dyDescent="0.3">
      <c r="A4" s="7"/>
      <c r="B4" s="15"/>
      <c r="C4" s="15"/>
      <c r="D4" s="22"/>
    </row>
    <row r="5" spans="1:5" ht="15.75" thickBot="1" x14ac:dyDescent="0.3">
      <c r="A5" s="7"/>
      <c r="B5" s="27" t="s">
        <v>106</v>
      </c>
      <c r="C5" s="157" t="s">
        <v>177</v>
      </c>
      <c r="D5" s="42"/>
    </row>
    <row r="6" spans="1:5" ht="15.75" hidden="1" thickBot="1" x14ac:dyDescent="0.3">
      <c r="A6" s="7"/>
      <c r="B6" s="15" t="s">
        <v>107</v>
      </c>
      <c r="C6" s="41"/>
      <c r="D6" s="42"/>
    </row>
    <row r="7" spans="1:5" ht="18.75" customHeight="1" thickBot="1" x14ac:dyDescent="0.3">
      <c r="A7" s="278" t="s">
        <v>110</v>
      </c>
      <c r="B7" s="32" t="s">
        <v>128</v>
      </c>
      <c r="C7" s="158">
        <v>2540</v>
      </c>
      <c r="D7" s="42"/>
      <c r="E7" s="15"/>
    </row>
    <row r="8" spans="1:5" ht="15.75" thickBot="1" x14ac:dyDescent="0.3">
      <c r="A8" s="279"/>
      <c r="B8" s="33" t="s">
        <v>123</v>
      </c>
      <c r="C8" s="159" t="s">
        <v>189</v>
      </c>
      <c r="D8" s="42"/>
      <c r="E8" s="15"/>
    </row>
    <row r="9" spans="1:5" ht="15.75" thickBot="1" x14ac:dyDescent="0.3">
      <c r="A9" s="279"/>
      <c r="B9" s="33" t="s">
        <v>53</v>
      </c>
      <c r="C9" s="160">
        <v>0.84</v>
      </c>
      <c r="D9" s="42"/>
      <c r="E9" s="15"/>
    </row>
    <row r="10" spans="1:5" ht="15.75" thickBot="1" x14ac:dyDescent="0.3">
      <c r="A10" s="279"/>
      <c r="B10" s="34" t="s">
        <v>101</v>
      </c>
      <c r="C10" s="161" t="s">
        <v>46</v>
      </c>
      <c r="D10" s="42"/>
      <c r="E10" s="15"/>
    </row>
    <row r="11" spans="1:5" ht="15.75" thickBot="1" x14ac:dyDescent="0.3">
      <c r="A11" s="279"/>
      <c r="B11" s="34" t="s">
        <v>100</v>
      </c>
      <c r="C11" s="161" t="s">
        <v>89</v>
      </c>
      <c r="D11" s="42"/>
      <c r="E11" s="15"/>
    </row>
    <row r="12" spans="1:5" ht="15.75" thickBot="1" x14ac:dyDescent="0.3">
      <c r="A12" s="279"/>
      <c r="B12" s="35" t="s">
        <v>99</v>
      </c>
      <c r="C12" s="161" t="s">
        <v>65</v>
      </c>
      <c r="D12" s="42"/>
      <c r="E12" s="15"/>
    </row>
    <row r="13" spans="1:5" ht="15.75" thickBot="1" x14ac:dyDescent="0.3">
      <c r="A13" s="280"/>
      <c r="B13" s="37" t="str">
        <f>IF($C$12="Oui", "Nombre compteurs abonnés :","")</f>
        <v>Nombre compteurs abonnés :</v>
      </c>
      <c r="C13" s="162">
        <v>128</v>
      </c>
      <c r="D13" s="163"/>
    </row>
    <row r="14" spans="1:5" ht="21" customHeight="1" thickBot="1" x14ac:dyDescent="0.3">
      <c r="A14" s="278" t="s">
        <v>122</v>
      </c>
      <c r="B14" s="31" t="s">
        <v>108</v>
      </c>
      <c r="C14" s="158">
        <v>132</v>
      </c>
      <c r="D14" s="42"/>
      <c r="E14" s="15"/>
    </row>
    <row r="15" spans="1:5" ht="15.75" thickBot="1" x14ac:dyDescent="0.3">
      <c r="A15" s="279"/>
      <c r="B15" s="23" t="s">
        <v>91</v>
      </c>
      <c r="C15" s="159">
        <v>2018</v>
      </c>
      <c r="D15" s="42"/>
      <c r="E15" s="15"/>
    </row>
    <row r="16" spans="1:5" ht="15.75" thickBot="1" x14ac:dyDescent="0.3">
      <c r="A16" s="279"/>
      <c r="B16" s="23" t="s">
        <v>92</v>
      </c>
      <c r="C16" s="159">
        <v>0.78</v>
      </c>
      <c r="D16" s="42"/>
      <c r="E16" s="15"/>
    </row>
    <row r="17" spans="1:5" ht="15.75" thickBot="1" x14ac:dyDescent="0.3">
      <c r="A17" s="279"/>
      <c r="B17" s="23" t="s">
        <v>109</v>
      </c>
      <c r="C17" s="159"/>
      <c r="D17" s="42"/>
      <c r="E17" s="15"/>
    </row>
    <row r="18" spans="1:5" ht="15.75" thickBot="1" x14ac:dyDescent="0.3">
      <c r="A18" s="279"/>
      <c r="B18" s="25" t="s">
        <v>102</v>
      </c>
      <c r="C18" s="161" t="s">
        <v>98</v>
      </c>
      <c r="D18" s="42"/>
      <c r="E18" s="15"/>
    </row>
    <row r="19" spans="1:5" ht="15.75" thickBot="1" x14ac:dyDescent="0.3">
      <c r="A19" s="279"/>
      <c r="B19" s="23" t="s">
        <v>93</v>
      </c>
      <c r="C19" s="159"/>
      <c r="D19" s="42"/>
      <c r="E19" s="15"/>
    </row>
    <row r="20" spans="1:5" ht="15.75" thickBot="1" x14ac:dyDescent="0.3">
      <c r="A20" s="279"/>
      <c r="B20" s="23" t="s">
        <v>82</v>
      </c>
      <c r="C20" s="159"/>
      <c r="D20" s="42"/>
      <c r="E20" s="15"/>
    </row>
    <row r="21" spans="1:5" ht="15.75" thickBot="1" x14ac:dyDescent="0.3">
      <c r="A21" s="279"/>
      <c r="B21" s="23" t="s">
        <v>94</v>
      </c>
      <c r="C21" s="159"/>
      <c r="D21" s="42"/>
      <c r="E21" s="15"/>
    </row>
    <row r="22" spans="1:5" ht="24" customHeight="1" thickBot="1" x14ac:dyDescent="0.3">
      <c r="A22" s="279"/>
      <c r="B22" s="24" t="s">
        <v>95</v>
      </c>
      <c r="C22" s="164">
        <v>200</v>
      </c>
      <c r="D22" s="42"/>
      <c r="E22" s="15"/>
    </row>
    <row r="23" spans="1:5" ht="16.5" customHeight="1" thickBot="1" x14ac:dyDescent="0.3">
      <c r="A23" s="280"/>
      <c r="B23" s="26" t="s">
        <v>103</v>
      </c>
      <c r="C23" s="165" t="s">
        <v>65</v>
      </c>
      <c r="D23" s="42"/>
      <c r="E23" s="15"/>
    </row>
    <row r="24" spans="1:5" ht="31.5" customHeight="1" thickBot="1" x14ac:dyDescent="0.3">
      <c r="A24" s="7"/>
      <c r="B24" s="36" t="s">
        <v>90</v>
      </c>
      <c r="C24" s="276" t="s">
        <v>191</v>
      </c>
      <c r="D24" s="277"/>
      <c r="E24" s="15"/>
    </row>
    <row r="25" spans="1:5" ht="30" customHeight="1" x14ac:dyDescent="0.25">
      <c r="A25" s="7"/>
      <c r="B25" s="15"/>
      <c r="C25" s="15"/>
      <c r="D25" s="22"/>
    </row>
    <row r="26" spans="1:5" x14ac:dyDescent="0.25">
      <c r="A26" s="7"/>
      <c r="B26" s="15"/>
      <c r="C26" s="15"/>
      <c r="D26" s="22"/>
    </row>
    <row r="27" spans="1:5" x14ac:dyDescent="0.25">
      <c r="A27" s="7"/>
      <c r="B27" s="15"/>
      <c r="C27" s="15"/>
      <c r="D27" s="22"/>
    </row>
    <row r="28" spans="1:5" x14ac:dyDescent="0.25">
      <c r="A28" s="7"/>
      <c r="B28" s="15"/>
      <c r="C28" s="15"/>
      <c r="D28" s="22"/>
    </row>
    <row r="29" spans="1:5" x14ac:dyDescent="0.25">
      <c r="A29" s="7"/>
      <c r="B29" s="15"/>
      <c r="C29" s="15"/>
      <c r="D29" s="22"/>
    </row>
    <row r="30" spans="1:5" x14ac:dyDescent="0.25">
      <c r="A30" s="7"/>
      <c r="B30" s="15"/>
      <c r="C30" s="15"/>
      <c r="D30" s="22"/>
    </row>
    <row r="31" spans="1:5" ht="15.75" thickBot="1" x14ac:dyDescent="0.3">
      <c r="A31" s="7"/>
      <c r="B31" s="15"/>
      <c r="C31" s="104"/>
      <c r="D31" s="105"/>
    </row>
    <row r="32" spans="1:5" ht="15.75" thickBot="1" x14ac:dyDescent="0.3">
      <c r="A32" s="8"/>
      <c r="B32" s="97"/>
      <c r="C32" s="100" t="s">
        <v>149</v>
      </c>
      <c r="D32" s="154"/>
    </row>
  </sheetData>
  <sheetProtection password="8F8B" sheet="1" objects="1" scenarios="1" selectLockedCells="1"/>
  <mergeCells count="4">
    <mergeCell ref="A1:B1"/>
    <mergeCell ref="A7:A13"/>
    <mergeCell ref="A14:A23"/>
    <mergeCell ref="C24:D24"/>
  </mergeCells>
  <conditionalFormatting sqref="B13">
    <cfRule type="expression" dxfId="3" priority="2">
      <formula>$B$10="Oui"</formula>
    </cfRule>
  </conditionalFormatting>
  <conditionalFormatting sqref="C13">
    <cfRule type="expression" dxfId="2" priority="1">
      <formula>$C$12="Oui"</formula>
    </cfRule>
  </conditionalFormatting>
  <dataValidations count="3">
    <dataValidation operator="greaterThanOrEqual" showInputMessage="1" showErrorMessage="1" sqref="B13" xr:uid="{CF1D79AE-0046-4683-9CB7-27251FC22E01}"/>
    <dataValidation allowBlank="1" showInputMessage="1" showErrorMessage="1" prompt="Classe de qualité règlementaire et/ou conformité (ARS)" sqref="C20" xr:uid="{5E8C5700-882C-492F-A7EC-5CE795AC506E}"/>
    <dataValidation type="whole" operator="greaterThanOrEqual" allowBlank="1" showInputMessage="1" showErrorMessage="1" sqref="C7 C14 C21:C22" xr:uid="{36D0FCD8-D7CD-49B5-AC1D-62BBD9319ACC}">
      <formula1>0</formula1>
    </dataValidation>
  </dataValidations>
  <pageMargins left="0.25" right="0.25" top="0.75" bottom="0.75" header="0.3" footer="0.3"/>
  <pageSetup paperSize="9" scale="9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02A4C9E-ADFD-48C4-8472-65ADE5BD6A7A}">
          <x14:formula1>
            <xm:f>Liste!$R$2:$R$4</xm:f>
          </x14:formula1>
          <xm:sqref>C18</xm:sqref>
        </x14:dataValidation>
        <x14:dataValidation type="list" allowBlank="1" showInputMessage="1" showErrorMessage="1" xr:uid="{691C460C-62F6-43F3-9B30-875E29E0832A}">
          <x14:formula1>
            <xm:f>Liste!$L$2:$L$4</xm:f>
          </x14:formula1>
          <xm:sqref>C12 C23</xm:sqref>
        </x14:dataValidation>
        <x14:dataValidation type="list" allowBlank="1" showInputMessage="1" showErrorMessage="1" xr:uid="{02C6B02E-8704-4E2C-83E5-C8575C60609A}">
          <x14:formula1>
            <xm:f>Liste!$J$2:$J$5</xm:f>
          </x14:formula1>
          <xm:sqref>C11</xm:sqref>
        </x14:dataValidation>
        <x14:dataValidation type="list" allowBlank="1" showInputMessage="1" showErrorMessage="1" xr:uid="{0A90F524-7ECF-4C00-9708-BF5C77EE7689}">
          <x14:formula1>
            <xm:f>Liste!$I$2:$I$4</xm:f>
          </x14:formula1>
          <xm:sqref>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46C5D-3318-4DF1-82F7-9324A1CFA2ED}">
  <sheetPr codeName="Feuil12"/>
  <dimension ref="A1:E32"/>
  <sheetViews>
    <sheetView view="pageBreakPreview" zoomScale="60" zoomScaleNormal="100" workbookViewId="0">
      <selection activeCell="C23" sqref="C23"/>
    </sheetView>
  </sheetViews>
  <sheetFormatPr baseColWidth="10" defaultRowHeight="15" x14ac:dyDescent="0.25"/>
  <cols>
    <col min="1" max="1" width="14.28515625" bestFit="1" customWidth="1"/>
    <col min="2" max="2" width="44" bestFit="1" customWidth="1"/>
    <col min="3" max="3" width="26" customWidth="1"/>
    <col min="4" max="4" width="16.42578125" customWidth="1"/>
    <col min="5" max="5" width="12.140625" customWidth="1"/>
  </cols>
  <sheetData>
    <row r="1" spans="1:5" ht="19.5" thickBot="1" x14ac:dyDescent="0.35">
      <c r="A1" s="281" t="s">
        <v>147</v>
      </c>
      <c r="B1" s="282"/>
      <c r="C1" s="94" t="str">
        <f>General!$C$1</f>
        <v>Sant'Antonino</v>
      </c>
      <c r="D1" s="21"/>
    </row>
    <row r="2" spans="1:5" x14ac:dyDescent="0.25">
      <c r="A2" s="155" t="s">
        <v>146</v>
      </c>
      <c r="B2" s="102">
        <f ca="1">General!$B$2</f>
        <v>43496</v>
      </c>
      <c r="C2" s="15"/>
      <c r="D2" s="22"/>
    </row>
    <row r="3" spans="1:5" x14ac:dyDescent="0.25">
      <c r="A3" s="156" t="s">
        <v>145</v>
      </c>
      <c r="B3" s="99" t="str">
        <f>General!$B$3</f>
        <v>Alexandre Harre</v>
      </c>
      <c r="C3" s="15"/>
      <c r="D3" s="22"/>
    </row>
    <row r="4" spans="1:5" ht="24.75" customHeight="1" thickBot="1" x14ac:dyDescent="0.3">
      <c r="A4" s="7"/>
      <c r="B4" s="15"/>
      <c r="C4" s="15"/>
      <c r="D4" s="22"/>
    </row>
    <row r="5" spans="1:5" ht="15.75" thickBot="1" x14ac:dyDescent="0.3">
      <c r="A5" s="7"/>
      <c r="B5" s="27" t="s">
        <v>106</v>
      </c>
      <c r="C5" s="157" t="s">
        <v>190</v>
      </c>
      <c r="D5" s="42"/>
    </row>
    <row r="6" spans="1:5" ht="15.75" hidden="1" thickBot="1" x14ac:dyDescent="0.3">
      <c r="A6" s="7"/>
      <c r="B6" s="15" t="s">
        <v>107</v>
      </c>
      <c r="C6" s="41"/>
      <c r="D6" s="42"/>
    </row>
    <row r="7" spans="1:5" ht="18.75" customHeight="1" thickBot="1" x14ac:dyDescent="0.3">
      <c r="A7" s="278" t="s">
        <v>110</v>
      </c>
      <c r="B7" s="32" t="s">
        <v>128</v>
      </c>
      <c r="C7" s="200">
        <v>1865</v>
      </c>
      <c r="D7" s="42"/>
      <c r="E7" s="15"/>
    </row>
    <row r="8" spans="1:5" ht="15.75" thickBot="1" x14ac:dyDescent="0.3">
      <c r="A8" s="279"/>
      <c r="B8" s="33" t="s">
        <v>123</v>
      </c>
      <c r="C8" s="159" t="s">
        <v>179</v>
      </c>
      <c r="D8" s="42"/>
      <c r="E8" s="15"/>
    </row>
    <row r="9" spans="1:5" ht="15.75" thickBot="1" x14ac:dyDescent="0.3">
      <c r="A9" s="279"/>
      <c r="B9" s="33" t="s">
        <v>53</v>
      </c>
      <c r="C9" s="160">
        <v>0.84</v>
      </c>
      <c r="D9" s="42"/>
      <c r="E9" s="15"/>
    </row>
    <row r="10" spans="1:5" ht="15.75" thickBot="1" x14ac:dyDescent="0.3">
      <c r="A10" s="279"/>
      <c r="B10" s="34" t="s">
        <v>101</v>
      </c>
      <c r="C10" s="161" t="s">
        <v>46</v>
      </c>
      <c r="D10" s="42"/>
      <c r="E10" s="15"/>
    </row>
    <row r="11" spans="1:5" ht="15.75" thickBot="1" x14ac:dyDescent="0.3">
      <c r="A11" s="279"/>
      <c r="B11" s="34" t="s">
        <v>100</v>
      </c>
      <c r="C11" s="161" t="s">
        <v>89</v>
      </c>
      <c r="D11" s="42"/>
      <c r="E11" s="15"/>
    </row>
    <row r="12" spans="1:5" ht="15.75" thickBot="1" x14ac:dyDescent="0.3">
      <c r="A12" s="279"/>
      <c r="B12" s="35" t="s">
        <v>99</v>
      </c>
      <c r="C12" s="161" t="s">
        <v>65</v>
      </c>
      <c r="D12" s="42"/>
      <c r="E12" s="15"/>
    </row>
    <row r="13" spans="1:5" ht="15.75" thickBot="1" x14ac:dyDescent="0.3">
      <c r="A13" s="280"/>
      <c r="B13" s="37" t="str">
        <f>IF($C$12="Oui", "Nombre compteurs abonnés :","")</f>
        <v>Nombre compteurs abonnés :</v>
      </c>
      <c r="C13" s="162">
        <v>34</v>
      </c>
      <c r="D13" s="163"/>
    </row>
    <row r="14" spans="1:5" ht="21" customHeight="1" thickBot="1" x14ac:dyDescent="0.3">
      <c r="A14" s="278" t="s">
        <v>122</v>
      </c>
      <c r="B14" s="31" t="s">
        <v>108</v>
      </c>
      <c r="C14" s="158">
        <v>34</v>
      </c>
      <c r="D14" s="42"/>
      <c r="E14" s="15"/>
    </row>
    <row r="15" spans="1:5" ht="15.75" thickBot="1" x14ac:dyDescent="0.3">
      <c r="A15" s="279"/>
      <c r="B15" s="23" t="s">
        <v>91</v>
      </c>
      <c r="C15" s="159"/>
      <c r="D15" s="42"/>
      <c r="E15" s="15"/>
    </row>
    <row r="16" spans="1:5" ht="15.75" thickBot="1" x14ac:dyDescent="0.3">
      <c r="A16" s="279"/>
      <c r="B16" s="23" t="s">
        <v>92</v>
      </c>
      <c r="C16" s="159">
        <v>23.13</v>
      </c>
      <c r="D16" s="42"/>
      <c r="E16" s="15"/>
    </row>
    <row r="17" spans="1:5" ht="15.75" thickBot="1" x14ac:dyDescent="0.3">
      <c r="A17" s="279"/>
      <c r="B17" s="23" t="s">
        <v>109</v>
      </c>
      <c r="C17" s="159"/>
      <c r="D17" s="42"/>
      <c r="E17" s="15"/>
    </row>
    <row r="18" spans="1:5" ht="15.75" thickBot="1" x14ac:dyDescent="0.3">
      <c r="A18" s="279"/>
      <c r="B18" s="25" t="s">
        <v>102</v>
      </c>
      <c r="C18" s="161" t="s">
        <v>98</v>
      </c>
      <c r="D18" s="42"/>
      <c r="E18" s="15"/>
    </row>
    <row r="19" spans="1:5" ht="15.75" thickBot="1" x14ac:dyDescent="0.3">
      <c r="A19" s="279"/>
      <c r="B19" s="23" t="s">
        <v>93</v>
      </c>
      <c r="C19" s="159"/>
      <c r="D19" s="42"/>
      <c r="E19" s="15"/>
    </row>
    <row r="20" spans="1:5" ht="15.75" thickBot="1" x14ac:dyDescent="0.3">
      <c r="A20" s="279"/>
      <c r="B20" s="23" t="s">
        <v>82</v>
      </c>
      <c r="C20" s="159"/>
      <c r="D20" s="42"/>
      <c r="E20" s="15"/>
    </row>
    <row r="21" spans="1:5" ht="15.75" thickBot="1" x14ac:dyDescent="0.3">
      <c r="A21" s="279"/>
      <c r="B21" s="23" t="s">
        <v>94</v>
      </c>
      <c r="C21" s="159"/>
      <c r="D21" s="42"/>
      <c r="E21" s="15"/>
    </row>
    <row r="22" spans="1:5" ht="24" customHeight="1" thickBot="1" x14ac:dyDescent="0.3">
      <c r="A22" s="279"/>
      <c r="B22" s="24" t="s">
        <v>95</v>
      </c>
      <c r="C22" s="164">
        <v>200</v>
      </c>
      <c r="D22" s="42"/>
      <c r="E22" s="15"/>
    </row>
    <row r="23" spans="1:5" ht="16.5" customHeight="1" thickBot="1" x14ac:dyDescent="0.3">
      <c r="A23" s="280"/>
      <c r="B23" s="26" t="s">
        <v>103</v>
      </c>
      <c r="C23" s="165" t="s">
        <v>28</v>
      </c>
      <c r="D23" s="42"/>
      <c r="E23" s="15"/>
    </row>
    <row r="24" spans="1:5" ht="31.5" customHeight="1" thickBot="1" x14ac:dyDescent="0.3">
      <c r="A24" s="7"/>
      <c r="B24" s="36" t="s">
        <v>90</v>
      </c>
      <c r="C24" s="276" t="s">
        <v>191</v>
      </c>
      <c r="D24" s="277"/>
      <c r="E24" s="15"/>
    </row>
    <row r="25" spans="1:5" ht="30" customHeight="1" x14ac:dyDescent="0.25">
      <c r="A25" s="7"/>
      <c r="B25" s="15"/>
      <c r="C25" s="15"/>
      <c r="D25" s="22"/>
    </row>
    <row r="26" spans="1:5" x14ac:dyDescent="0.25">
      <c r="A26" s="7"/>
      <c r="B26" s="15"/>
      <c r="C26" s="15"/>
      <c r="D26" s="22"/>
    </row>
    <row r="27" spans="1:5" x14ac:dyDescent="0.25">
      <c r="A27" s="7"/>
      <c r="B27" s="15"/>
      <c r="C27" s="15"/>
      <c r="D27" s="22"/>
    </row>
    <row r="28" spans="1:5" x14ac:dyDescent="0.25">
      <c r="A28" s="7"/>
      <c r="B28" s="15"/>
      <c r="C28" s="15"/>
      <c r="D28" s="22"/>
    </row>
    <row r="29" spans="1:5" x14ac:dyDescent="0.25">
      <c r="A29" s="7"/>
      <c r="B29" s="15"/>
      <c r="C29" s="15"/>
      <c r="D29" s="22"/>
    </row>
    <row r="30" spans="1:5" x14ac:dyDescent="0.25">
      <c r="A30" s="7"/>
      <c r="B30" s="15"/>
      <c r="C30" s="15"/>
      <c r="D30" s="22"/>
    </row>
    <row r="31" spans="1:5" ht="15.75" thickBot="1" x14ac:dyDescent="0.3">
      <c r="A31" s="7"/>
      <c r="B31" s="15"/>
      <c r="C31" s="104"/>
      <c r="D31" s="105"/>
    </row>
    <row r="32" spans="1:5" ht="15.75" thickBot="1" x14ac:dyDescent="0.3">
      <c r="A32" s="8"/>
      <c r="B32" s="97"/>
      <c r="C32" s="100" t="s">
        <v>149</v>
      </c>
      <c r="D32" s="154"/>
    </row>
  </sheetData>
  <sheetProtection password="8F8B" sheet="1" objects="1" scenarios="1" selectLockedCells="1"/>
  <mergeCells count="4">
    <mergeCell ref="A1:B1"/>
    <mergeCell ref="A7:A13"/>
    <mergeCell ref="A14:A23"/>
    <mergeCell ref="C24:D24"/>
  </mergeCells>
  <conditionalFormatting sqref="B13">
    <cfRule type="expression" dxfId="1" priority="2">
      <formula>$B$10="Oui"</formula>
    </cfRule>
  </conditionalFormatting>
  <conditionalFormatting sqref="C13">
    <cfRule type="expression" dxfId="0" priority="1">
      <formula>$C$12="Oui"</formula>
    </cfRule>
  </conditionalFormatting>
  <dataValidations count="3">
    <dataValidation operator="greaterThanOrEqual" showInputMessage="1" showErrorMessage="1" sqref="B13" xr:uid="{4EC0BFA9-7574-49AA-BD80-A468FE80651A}"/>
    <dataValidation allowBlank="1" showInputMessage="1" showErrorMessage="1" prompt="Classe de qualité règlementaire et/ou conformité (ARS)" sqref="C20" xr:uid="{43741402-25FD-4BFE-AD24-161F7F2502AB}"/>
    <dataValidation type="whole" operator="greaterThanOrEqual" allowBlank="1" showInputMessage="1" showErrorMessage="1" sqref="C7 C14 C21:C22" xr:uid="{8DD145D0-D852-43B2-86F2-69B4259C169E}">
      <formula1>0</formula1>
    </dataValidation>
  </dataValidations>
  <pageMargins left="0.7" right="0.7" top="0.75" bottom="0.75" header="0.3" footer="0.3"/>
  <pageSetup paperSize="9" scale="86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D18C5AC-1ACA-455B-AEB1-111A155E44AA}">
          <x14:formula1>
            <xm:f>Liste!$R$2:$R$4</xm:f>
          </x14:formula1>
          <xm:sqref>C18</xm:sqref>
        </x14:dataValidation>
        <x14:dataValidation type="list" allowBlank="1" showInputMessage="1" showErrorMessage="1" xr:uid="{D818CEDF-930B-4C21-ACCC-15FB134A2BC2}">
          <x14:formula1>
            <xm:f>Liste!$L$2:$L$4</xm:f>
          </x14:formula1>
          <xm:sqref>C12 C23</xm:sqref>
        </x14:dataValidation>
        <x14:dataValidation type="list" allowBlank="1" showInputMessage="1" showErrorMessage="1" xr:uid="{1C1B4C76-AD12-414F-8C2F-4501F3048310}">
          <x14:formula1>
            <xm:f>Liste!$J$2:$J$5</xm:f>
          </x14:formula1>
          <xm:sqref>C11</xm:sqref>
        </x14:dataValidation>
        <x14:dataValidation type="list" allowBlank="1" showInputMessage="1" showErrorMessage="1" xr:uid="{CC5509DA-3399-48A3-81A5-0C4D8438F7EE}">
          <x14:formula1>
            <xm:f>Liste!$I$2:$I$4</xm:f>
          </x14:formula1>
          <xm:sqref>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H33"/>
  <sheetViews>
    <sheetView tabSelected="1" view="pageBreakPreview" zoomScale="60" zoomScaleNormal="100" workbookViewId="0">
      <selection activeCell="L31" sqref="L31"/>
    </sheetView>
  </sheetViews>
  <sheetFormatPr baseColWidth="10" defaultRowHeight="15" x14ac:dyDescent="0.25"/>
  <cols>
    <col min="1" max="1" width="21.85546875" customWidth="1"/>
    <col min="2" max="2" width="36.85546875" customWidth="1"/>
    <col min="3" max="3" width="13.7109375" customWidth="1"/>
    <col min="4" max="4" width="11.7109375" customWidth="1"/>
    <col min="5" max="5" width="33.5703125" bestFit="1" customWidth="1"/>
    <col min="6" max="6" width="15.7109375" customWidth="1"/>
    <col min="7" max="7" width="12" customWidth="1"/>
    <col min="8" max="8" width="15.7109375" customWidth="1"/>
  </cols>
  <sheetData>
    <row r="1" spans="1:8" ht="38.25" thickBot="1" x14ac:dyDescent="0.3">
      <c r="A1" s="93" t="s">
        <v>148</v>
      </c>
      <c r="B1" s="94" t="str">
        <f>General!$C$1</f>
        <v>Sant'Antonino</v>
      </c>
      <c r="C1" s="20"/>
      <c r="D1" s="20"/>
      <c r="E1" s="20"/>
      <c r="F1" s="20"/>
      <c r="G1" s="15"/>
      <c r="H1" s="20"/>
    </row>
    <row r="2" spans="1:8" x14ac:dyDescent="0.25">
      <c r="A2" s="95" t="s">
        <v>146</v>
      </c>
      <c r="B2" s="92">
        <f ca="1">General!$B$2</f>
        <v>43496</v>
      </c>
      <c r="C2" s="15"/>
      <c r="D2" s="15"/>
      <c r="E2" s="15"/>
      <c r="F2" s="15"/>
      <c r="G2" s="15"/>
      <c r="H2" s="15"/>
    </row>
    <row r="3" spans="1:8" x14ac:dyDescent="0.25">
      <c r="A3" s="96" t="s">
        <v>145</v>
      </c>
      <c r="B3" s="91"/>
      <c r="C3" s="15"/>
      <c r="D3" s="15"/>
      <c r="E3" s="15"/>
      <c r="F3" s="15"/>
      <c r="G3" s="15"/>
      <c r="H3" s="15"/>
    </row>
    <row r="4" spans="1:8" ht="15.75" thickBot="1" x14ac:dyDescent="0.3">
      <c r="A4" s="7"/>
      <c r="B4" s="15"/>
      <c r="C4" s="15"/>
      <c r="D4" s="15"/>
      <c r="E4" s="15"/>
      <c r="F4" s="15"/>
      <c r="G4" s="15"/>
      <c r="H4" s="15"/>
    </row>
    <row r="5" spans="1:8" s="98" customFormat="1" ht="60.75" thickBot="1" x14ac:dyDescent="0.3">
      <c r="A5" s="28" t="s">
        <v>84</v>
      </c>
      <c r="B5" s="29" t="s">
        <v>115</v>
      </c>
      <c r="C5" s="30" t="s">
        <v>120</v>
      </c>
      <c r="D5" s="30" t="s">
        <v>155</v>
      </c>
      <c r="E5" s="30" t="s">
        <v>85</v>
      </c>
      <c r="F5" s="30" t="s">
        <v>125</v>
      </c>
      <c r="G5" s="107" t="s">
        <v>150</v>
      </c>
      <c r="H5" s="108" t="s">
        <v>139</v>
      </c>
    </row>
    <row r="6" spans="1:8" x14ac:dyDescent="0.25">
      <c r="A6" s="283" t="s">
        <v>116</v>
      </c>
      <c r="B6" s="166"/>
      <c r="C6" s="167"/>
      <c r="D6" s="167"/>
      <c r="E6" s="167"/>
      <c r="F6" s="168"/>
      <c r="G6" s="169"/>
      <c r="H6" s="170"/>
    </row>
    <row r="7" spans="1:8" x14ac:dyDescent="0.25">
      <c r="A7" s="284"/>
      <c r="B7" s="171"/>
      <c r="C7" s="172"/>
      <c r="D7" s="172"/>
      <c r="E7" s="172"/>
      <c r="F7" s="201"/>
      <c r="G7" s="173"/>
      <c r="H7" s="174"/>
    </row>
    <row r="8" spans="1:8" x14ac:dyDescent="0.25">
      <c r="A8" s="284"/>
      <c r="B8" s="171"/>
      <c r="C8" s="172"/>
      <c r="D8" s="172"/>
      <c r="E8" s="172"/>
      <c r="F8" s="201"/>
      <c r="G8" s="173"/>
      <c r="H8" s="174"/>
    </row>
    <row r="9" spans="1:8" x14ac:dyDescent="0.25">
      <c r="A9" s="284"/>
      <c r="B9" s="171"/>
      <c r="C9" s="172"/>
      <c r="D9" s="172"/>
      <c r="E9" s="172"/>
      <c r="F9" s="201"/>
      <c r="G9" s="173"/>
      <c r="H9" s="174"/>
    </row>
    <row r="10" spans="1:8" ht="15.75" thickBot="1" x14ac:dyDescent="0.3">
      <c r="A10" s="285"/>
      <c r="B10" s="175"/>
      <c r="C10" s="176"/>
      <c r="D10" s="176"/>
      <c r="E10" s="176"/>
      <c r="F10" s="202"/>
      <c r="G10" s="177"/>
      <c r="H10" s="203"/>
    </row>
    <row r="11" spans="1:8" x14ac:dyDescent="0.25">
      <c r="A11" s="283" t="s">
        <v>117</v>
      </c>
      <c r="B11" s="205"/>
      <c r="C11" s="167"/>
      <c r="D11" s="167"/>
      <c r="E11" s="167"/>
      <c r="F11" s="204"/>
      <c r="G11" s="178"/>
      <c r="H11" s="179"/>
    </row>
    <row r="12" spans="1:8" x14ac:dyDescent="0.25">
      <c r="A12" s="284"/>
      <c r="B12" s="205"/>
      <c r="C12" s="172"/>
      <c r="D12" s="172"/>
      <c r="E12" s="172"/>
      <c r="F12" s="201"/>
      <c r="G12" s="173"/>
      <c r="H12" s="174"/>
    </row>
    <row r="13" spans="1:8" x14ac:dyDescent="0.25">
      <c r="A13" s="284"/>
      <c r="B13" s="171"/>
      <c r="C13" s="172"/>
      <c r="D13" s="172"/>
      <c r="E13" s="172"/>
      <c r="F13" s="201"/>
      <c r="G13" s="173"/>
      <c r="H13" s="174"/>
    </row>
    <row r="14" spans="1:8" x14ac:dyDescent="0.25">
      <c r="A14" s="284"/>
      <c r="B14" s="171"/>
      <c r="C14" s="172"/>
      <c r="D14" s="172"/>
      <c r="E14" s="172"/>
      <c r="F14" s="201"/>
      <c r="G14" s="173"/>
      <c r="H14" s="174"/>
    </row>
    <row r="15" spans="1:8" ht="15.75" thickBot="1" x14ac:dyDescent="0.3">
      <c r="A15" s="285"/>
      <c r="B15" s="175"/>
      <c r="C15" s="176"/>
      <c r="D15" s="176"/>
      <c r="E15" s="176"/>
      <c r="F15" s="202"/>
      <c r="G15" s="177"/>
      <c r="H15" s="203"/>
    </row>
    <row r="16" spans="1:8" x14ac:dyDescent="0.25">
      <c r="A16" s="283" t="s">
        <v>118</v>
      </c>
      <c r="B16" s="166"/>
      <c r="C16" s="180"/>
      <c r="D16" s="180"/>
      <c r="E16" s="180"/>
      <c r="F16" s="204"/>
      <c r="G16" s="181"/>
      <c r="H16" s="182"/>
    </row>
    <row r="17" spans="1:8" x14ac:dyDescent="0.25">
      <c r="A17" s="284"/>
      <c r="B17" s="183"/>
      <c r="C17" s="184"/>
      <c r="D17" s="184"/>
      <c r="E17" s="184"/>
      <c r="F17" s="206"/>
      <c r="G17" s="185"/>
      <c r="H17" s="186"/>
    </row>
    <row r="18" spans="1:8" x14ac:dyDescent="0.25">
      <c r="A18" s="284"/>
      <c r="B18" s="183"/>
      <c r="C18" s="184"/>
      <c r="D18" s="184"/>
      <c r="E18" s="184"/>
      <c r="F18" s="206"/>
      <c r="G18" s="185"/>
      <c r="H18" s="186"/>
    </row>
    <row r="19" spans="1:8" x14ac:dyDescent="0.25">
      <c r="A19" s="284"/>
      <c r="B19" s="183"/>
      <c r="C19" s="184"/>
      <c r="D19" s="184"/>
      <c r="E19" s="184"/>
      <c r="F19" s="206"/>
      <c r="G19" s="185"/>
      <c r="H19" s="186"/>
    </row>
    <row r="20" spans="1:8" x14ac:dyDescent="0.25">
      <c r="A20" s="284"/>
      <c r="B20" s="187"/>
      <c r="C20" s="184"/>
      <c r="D20" s="184"/>
      <c r="E20" s="184"/>
      <c r="F20" s="184"/>
      <c r="G20" s="185"/>
      <c r="H20" s="186"/>
    </row>
    <row r="21" spans="1:8" ht="15.75" thickBot="1" x14ac:dyDescent="0.3">
      <c r="A21" s="285"/>
      <c r="B21" s="188"/>
      <c r="C21" s="189"/>
      <c r="D21" s="189"/>
      <c r="E21" s="189"/>
      <c r="F21" s="189"/>
      <c r="G21" s="190"/>
      <c r="H21" s="207"/>
    </row>
    <row r="22" spans="1:8" ht="45" x14ac:dyDescent="0.25">
      <c r="A22" s="283" t="s">
        <v>119</v>
      </c>
      <c r="B22" s="166" t="s">
        <v>192</v>
      </c>
      <c r="C22" s="167"/>
      <c r="D22" s="167"/>
      <c r="E22" s="167" t="s">
        <v>151</v>
      </c>
      <c r="F22" s="208">
        <v>11000</v>
      </c>
      <c r="G22" s="191"/>
      <c r="H22" s="192"/>
    </row>
    <row r="23" spans="1:8" ht="30" x14ac:dyDescent="0.25">
      <c r="A23" s="286"/>
      <c r="B23" s="196" t="s">
        <v>193</v>
      </c>
      <c r="C23" s="197"/>
      <c r="D23" s="197"/>
      <c r="E23" s="197" t="s">
        <v>151</v>
      </c>
      <c r="F23" s="209">
        <v>194000</v>
      </c>
      <c r="G23" s="198"/>
      <c r="H23" s="199"/>
    </row>
    <row r="24" spans="1:8" ht="45" x14ac:dyDescent="0.25">
      <c r="A24" s="284"/>
      <c r="B24" s="171" t="s">
        <v>194</v>
      </c>
      <c r="C24" s="172"/>
      <c r="D24" s="172"/>
      <c r="E24" s="172" t="s">
        <v>151</v>
      </c>
      <c r="F24" s="210">
        <v>107000</v>
      </c>
      <c r="G24" s="193"/>
      <c r="H24" s="213" t="s">
        <v>196</v>
      </c>
    </row>
    <row r="25" spans="1:8" x14ac:dyDescent="0.25">
      <c r="A25" s="284"/>
      <c r="B25" s="171"/>
      <c r="C25" s="172"/>
      <c r="D25" s="172"/>
      <c r="E25" s="172"/>
      <c r="F25" s="210"/>
      <c r="G25" s="193"/>
      <c r="H25" s="194"/>
    </row>
    <row r="26" spans="1:8" x14ac:dyDescent="0.25">
      <c r="A26" s="284"/>
      <c r="B26" s="171" t="s">
        <v>197</v>
      </c>
      <c r="C26" s="172"/>
      <c r="D26" s="172"/>
      <c r="E26" s="172"/>
      <c r="F26" s="210">
        <v>2160</v>
      </c>
      <c r="G26" s="193"/>
      <c r="H26" s="194"/>
    </row>
    <row r="27" spans="1:8" ht="15.75" thickBot="1" x14ac:dyDescent="0.3">
      <c r="A27" s="285"/>
      <c r="B27" s="175" t="s">
        <v>198</v>
      </c>
      <c r="C27" s="176"/>
      <c r="D27" s="176"/>
      <c r="E27" s="176"/>
      <c r="F27" s="212">
        <v>16840</v>
      </c>
      <c r="G27" s="195"/>
      <c r="H27" s="211" t="s">
        <v>199</v>
      </c>
    </row>
    <row r="28" spans="1:8" x14ac:dyDescent="0.25">
      <c r="A28" s="286" t="s">
        <v>64</v>
      </c>
      <c r="B28" s="196"/>
      <c r="C28" s="197"/>
      <c r="D28" s="197"/>
      <c r="E28" s="197"/>
      <c r="F28" s="197"/>
      <c r="G28" s="198"/>
      <c r="H28" s="199"/>
    </row>
    <row r="29" spans="1:8" x14ac:dyDescent="0.25">
      <c r="A29" s="284"/>
      <c r="B29" s="171"/>
      <c r="C29" s="172"/>
      <c r="D29" s="172"/>
      <c r="E29" s="172"/>
      <c r="F29" s="172"/>
      <c r="G29" s="193"/>
      <c r="H29" s="194"/>
    </row>
    <row r="30" spans="1:8" x14ac:dyDescent="0.25">
      <c r="A30" s="284"/>
      <c r="B30" s="171"/>
      <c r="C30" s="172"/>
      <c r="D30" s="172"/>
      <c r="E30" s="172"/>
      <c r="F30" s="172"/>
      <c r="G30" s="193"/>
      <c r="H30" s="194"/>
    </row>
    <row r="31" spans="1:8" x14ac:dyDescent="0.25">
      <c r="A31" s="284"/>
      <c r="B31" s="171"/>
      <c r="C31" s="172" t="s">
        <v>181</v>
      </c>
      <c r="D31" s="172" t="s">
        <v>180</v>
      </c>
      <c r="E31" s="172"/>
      <c r="F31" s="172"/>
      <c r="G31" s="193"/>
      <c r="H31" s="194"/>
    </row>
    <row r="32" spans="1:8" ht="15.75" thickBot="1" x14ac:dyDescent="0.3">
      <c r="A32" s="285"/>
      <c r="B32" s="175"/>
      <c r="C32" s="215" t="s">
        <v>200</v>
      </c>
      <c r="D32" s="176" t="s">
        <v>195</v>
      </c>
      <c r="E32" s="176"/>
      <c r="F32" s="176"/>
      <c r="G32" s="195"/>
      <c r="H32" s="214"/>
    </row>
    <row r="33" spans="1:8" ht="15.75" thickBot="1" x14ac:dyDescent="0.3">
      <c r="A33" s="7"/>
      <c r="B33" s="15"/>
      <c r="C33" s="15"/>
      <c r="D33" s="15"/>
      <c r="E33" s="15"/>
      <c r="F33" s="106" t="s">
        <v>126</v>
      </c>
      <c r="G33" s="106"/>
      <c r="H33" s="106"/>
    </row>
  </sheetData>
  <sheetProtection sheet="1" objects="1" scenarios="1" insertRows="0" deleteRows="0"/>
  <mergeCells count="5">
    <mergeCell ref="A6:A10"/>
    <mergeCell ref="A11:A15"/>
    <mergeCell ref="A16:A21"/>
    <mergeCell ref="A22:A27"/>
    <mergeCell ref="A28:A32"/>
  </mergeCells>
  <dataValidations count="1">
    <dataValidation type="whole" operator="greaterThanOrEqual" allowBlank="1" showInputMessage="1" showErrorMessage="1" sqref="F10 G10:H10" xr:uid="{00000000-0002-0000-0500-000000000000}">
      <formula1>0</formula1>
    </dataValidation>
  </dataValidations>
  <pageMargins left="0.7" right="0.7" top="0.75" bottom="0.75" header="0.3" footer="0.3"/>
  <pageSetup paperSize="9" scale="7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500-000001000000}">
          <x14:formula1>
            <xm:f>Liste!$T$3:$T$5</xm:f>
          </x14:formula1>
          <xm:sqref>E6:E32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T18"/>
  <sheetViews>
    <sheetView topLeftCell="F1" workbookViewId="0">
      <selection activeCell="F1" sqref="F1:T8"/>
    </sheetView>
  </sheetViews>
  <sheetFormatPr baseColWidth="10" defaultRowHeight="15" x14ac:dyDescent="0.25"/>
  <cols>
    <col min="1" max="1" width="15.5703125" bestFit="1" customWidth="1"/>
    <col min="5" max="5" width="22.5703125" bestFit="1" customWidth="1"/>
    <col min="6" max="6" width="15.5703125" bestFit="1" customWidth="1"/>
    <col min="7" max="7" width="15.140625" bestFit="1" customWidth="1"/>
    <col min="9" max="9" width="16.28515625" bestFit="1" customWidth="1"/>
    <col min="10" max="10" width="17.28515625" customWidth="1"/>
    <col min="19" max="19" width="15.5703125" customWidth="1"/>
  </cols>
  <sheetData>
    <row r="1" spans="1:20" x14ac:dyDescent="0.25">
      <c r="A1" s="1" t="s">
        <v>2</v>
      </c>
      <c r="B1" s="6" t="s">
        <v>13</v>
      </c>
      <c r="C1" s="5" t="s">
        <v>14</v>
      </c>
      <c r="D1" s="6" t="s">
        <v>25</v>
      </c>
      <c r="E1" s="11" t="s">
        <v>36</v>
      </c>
      <c r="F1" s="11" t="s">
        <v>43</v>
      </c>
      <c r="G1" s="11" t="s">
        <v>44</v>
      </c>
      <c r="H1" s="11" t="s">
        <v>47</v>
      </c>
      <c r="I1" s="11" t="s">
        <v>54</v>
      </c>
      <c r="J1" s="18" t="s">
        <v>55</v>
      </c>
      <c r="K1" s="11" t="s">
        <v>60</v>
      </c>
      <c r="L1" s="10" t="s">
        <v>64</v>
      </c>
      <c r="M1" s="10" t="s">
        <v>63</v>
      </c>
      <c r="N1" s="10" t="s">
        <v>70</v>
      </c>
      <c r="O1" s="10" t="s">
        <v>75</v>
      </c>
      <c r="P1" s="10" t="s">
        <v>78</v>
      </c>
      <c r="Q1" s="10" t="s">
        <v>85</v>
      </c>
      <c r="R1" s="10" t="s">
        <v>96</v>
      </c>
      <c r="S1" s="10" t="s">
        <v>129</v>
      </c>
      <c r="T1" s="10" t="s">
        <v>154</v>
      </c>
    </row>
    <row r="2" spans="1:20" x14ac:dyDescent="0.25">
      <c r="A2" s="2"/>
      <c r="B2" s="7"/>
      <c r="C2" s="9" t="s">
        <v>14</v>
      </c>
      <c r="D2" s="7"/>
      <c r="E2" s="3"/>
      <c r="F2" s="3"/>
      <c r="G2" s="3"/>
      <c r="H2" s="3"/>
      <c r="I2" s="3"/>
      <c r="K2" s="3"/>
    </row>
    <row r="3" spans="1:20" x14ac:dyDescent="0.25">
      <c r="A3" s="3" t="s">
        <v>3</v>
      </c>
      <c r="B3" s="7" t="s">
        <v>10</v>
      </c>
      <c r="C3" s="3">
        <v>2000</v>
      </c>
      <c r="D3" s="7" t="s">
        <v>26</v>
      </c>
      <c r="E3" s="12" t="s">
        <v>31</v>
      </c>
      <c r="F3" s="3" t="s">
        <v>37</v>
      </c>
      <c r="G3" s="16" t="s">
        <v>45</v>
      </c>
      <c r="H3" s="16" t="s">
        <v>28</v>
      </c>
      <c r="I3" s="16" t="s">
        <v>45</v>
      </c>
      <c r="J3" t="s">
        <v>56</v>
      </c>
      <c r="K3" s="3" t="s">
        <v>58</v>
      </c>
      <c r="L3" s="16" t="s">
        <v>65</v>
      </c>
      <c r="M3" t="s">
        <v>66</v>
      </c>
      <c r="N3" t="s">
        <v>71</v>
      </c>
      <c r="O3" t="s">
        <v>76</v>
      </c>
      <c r="P3" t="s">
        <v>79</v>
      </c>
      <c r="Q3" t="s">
        <v>86</v>
      </c>
      <c r="R3" t="s">
        <v>97</v>
      </c>
      <c r="S3" t="s">
        <v>131</v>
      </c>
      <c r="T3" t="s">
        <v>151</v>
      </c>
    </row>
    <row r="4" spans="1:20" ht="15.75" thickBot="1" x14ac:dyDescent="0.3">
      <c r="A4" s="3" t="s">
        <v>4</v>
      </c>
      <c r="B4" s="7" t="s">
        <v>11</v>
      </c>
      <c r="C4" s="3">
        <v>2001</v>
      </c>
      <c r="D4" s="7" t="s">
        <v>27</v>
      </c>
      <c r="E4" s="12" t="s">
        <v>32</v>
      </c>
      <c r="F4" s="3" t="s">
        <v>38</v>
      </c>
      <c r="G4" s="17" t="s">
        <v>46</v>
      </c>
      <c r="H4" s="17" t="s">
        <v>49</v>
      </c>
      <c r="I4" s="17" t="s">
        <v>46</v>
      </c>
      <c r="J4" s="19" t="s">
        <v>57</v>
      </c>
      <c r="K4" s="4" t="s">
        <v>59</v>
      </c>
      <c r="L4" s="16" t="s">
        <v>28</v>
      </c>
      <c r="M4" t="s">
        <v>67</v>
      </c>
      <c r="N4" t="s">
        <v>72</v>
      </c>
      <c r="O4" t="s">
        <v>77</v>
      </c>
      <c r="P4" t="s">
        <v>114</v>
      </c>
      <c r="Q4" t="s">
        <v>87</v>
      </c>
      <c r="R4" t="s">
        <v>98</v>
      </c>
      <c r="S4" t="s">
        <v>130</v>
      </c>
      <c r="T4" t="s">
        <v>153</v>
      </c>
    </row>
    <row r="5" spans="1:20" ht="15.75" thickBot="1" x14ac:dyDescent="0.3">
      <c r="A5" s="4" t="s">
        <v>5</v>
      </c>
      <c r="B5" s="8" t="s">
        <v>12</v>
      </c>
      <c r="C5" s="3">
        <v>2002</v>
      </c>
      <c r="D5" s="8" t="s">
        <v>28</v>
      </c>
      <c r="E5" s="12" t="s">
        <v>33</v>
      </c>
      <c r="F5" s="3" t="s">
        <v>39</v>
      </c>
      <c r="J5" s="19" t="s">
        <v>89</v>
      </c>
      <c r="M5" t="s">
        <v>69</v>
      </c>
      <c r="N5" t="s">
        <v>73</v>
      </c>
      <c r="O5" t="s">
        <v>12</v>
      </c>
      <c r="Q5" t="s">
        <v>88</v>
      </c>
      <c r="S5" t="s">
        <v>127</v>
      </c>
      <c r="T5" t="s">
        <v>152</v>
      </c>
    </row>
    <row r="6" spans="1:20" x14ac:dyDescent="0.25">
      <c r="C6" s="3">
        <v>2003</v>
      </c>
      <c r="E6" s="12" t="s">
        <v>34</v>
      </c>
      <c r="F6" s="3" t="s">
        <v>42</v>
      </c>
      <c r="M6" t="s">
        <v>68</v>
      </c>
      <c r="N6" t="s">
        <v>74</v>
      </c>
    </row>
    <row r="7" spans="1:20" ht="15.75" thickBot="1" x14ac:dyDescent="0.3">
      <c r="C7" s="3">
        <v>2004</v>
      </c>
      <c r="E7" s="13" t="s">
        <v>35</v>
      </c>
      <c r="F7" s="3" t="s">
        <v>40</v>
      </c>
    </row>
    <row r="8" spans="1:20" ht="15.75" thickBot="1" x14ac:dyDescent="0.3">
      <c r="C8" s="3">
        <v>2005</v>
      </c>
      <c r="E8" s="14" t="s">
        <v>12</v>
      </c>
      <c r="F8" s="4" t="s">
        <v>41</v>
      </c>
    </row>
    <row r="9" spans="1:20" x14ac:dyDescent="0.25">
      <c r="C9" s="3">
        <v>2006</v>
      </c>
    </row>
    <row r="10" spans="1:20" x14ac:dyDescent="0.25">
      <c r="C10" s="3">
        <v>2007</v>
      </c>
    </row>
    <row r="11" spans="1:20" x14ac:dyDescent="0.25">
      <c r="C11" s="3">
        <v>2008</v>
      </c>
    </row>
    <row r="12" spans="1:20" x14ac:dyDescent="0.25">
      <c r="C12" s="3">
        <v>2009</v>
      </c>
    </row>
    <row r="13" spans="1:20" x14ac:dyDescent="0.25">
      <c r="C13" s="3">
        <v>2010</v>
      </c>
    </row>
    <row r="14" spans="1:20" x14ac:dyDescent="0.25">
      <c r="C14" s="3">
        <v>2011</v>
      </c>
    </row>
    <row r="15" spans="1:20" x14ac:dyDescent="0.25">
      <c r="C15" s="3">
        <v>2012</v>
      </c>
    </row>
    <row r="16" spans="1:20" x14ac:dyDescent="0.25">
      <c r="C16" s="3">
        <v>2013</v>
      </c>
    </row>
    <row r="17" spans="3:3" x14ac:dyDescent="0.25">
      <c r="C17" s="3">
        <v>2014</v>
      </c>
    </row>
    <row r="18" spans="3:3" ht="15.75" thickBot="1" x14ac:dyDescent="0.3">
      <c r="C18" s="4">
        <v>2015</v>
      </c>
    </row>
  </sheetData>
  <sheetProtection password="8F8B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A Lire</vt:lpstr>
      <vt:lpstr>General</vt:lpstr>
      <vt:lpstr>UDI</vt:lpstr>
      <vt:lpstr>UDI (2)</vt:lpstr>
      <vt:lpstr>UDI (3)</vt:lpstr>
      <vt:lpstr>Travaux</vt:lpstr>
      <vt:lpstr>Liste</vt:lpstr>
      <vt:lpstr>'A Lire'!Zone_d_impression</vt:lpstr>
      <vt:lpstr>UDI!Zone_d_impression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MOUNIER Meryl</dc:creator>
  <cp:lastModifiedBy>alexandre</cp:lastModifiedBy>
  <cp:lastPrinted>2019-01-31T16:07:56Z</cp:lastPrinted>
  <dcterms:created xsi:type="dcterms:W3CDTF">2014-11-21T08:35:08Z</dcterms:created>
  <dcterms:modified xsi:type="dcterms:W3CDTF">2019-01-31T16:08:58Z</dcterms:modified>
</cp:coreProperties>
</file>